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C:\Users\takubo\Desktop\project\32_認証マーク要件説明資料\★要件・検証ガイドライン（マスター）\1.0版\★FIXドキュメント_ホームページ掲載用\"/>
    </mc:Choice>
  </mc:AlternateContent>
  <xr:revisionPtr revIDLastSave="0" documentId="13_ncr:1_{4CC057BF-1371-4877-944F-95BEB26B2350}" xr6:coauthVersionLast="47" xr6:coauthVersionMax="47" xr10:uidLastSave="{00000000-0000-0000-0000-000000000000}"/>
  <bookViews>
    <workbookView xWindow="23880" yWindow="-120" windowWidth="29040" windowHeight="15840" xr2:uid="{00000000-000D-0000-FFFF-FFFF00000000}"/>
  </bookViews>
  <sheets>
    <sheet name="申請書" sheetId="1" r:id="rId1"/>
    <sheet name="別紙）申請書および添付書類管理取扱い規程" sheetId="2" r:id="rId2"/>
  </sheets>
  <definedNames>
    <definedName name="_xlnm.Print_Area" localSheetId="0">申請書!$A$1:$S$110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70" i="1" l="1"/>
  <c r="D68" i="1"/>
  <c r="J63" i="1" l="1"/>
  <c r="J74" i="1"/>
  <c r="J71" i="1"/>
  <c r="J68" i="1"/>
  <c r="O68" i="1" s="1"/>
  <c r="D74" i="1"/>
  <c r="W62" i="1"/>
  <c r="W76" i="1" l="1"/>
  <c r="O74" i="1" s="1"/>
  <c r="W74" i="1"/>
  <c r="W77" i="1" s="1"/>
  <c r="W80" i="1" s="1"/>
  <c r="M76" i="1" s="1"/>
  <c r="W65" i="1"/>
  <c r="D71" i="1" l="1"/>
  <c r="W75" i="1" s="1"/>
  <c r="O71" i="1" l="1"/>
</calcChain>
</file>

<file path=xl/sharedStrings.xml><?xml version="1.0" encoding="utf-8"?>
<sst xmlns="http://schemas.openxmlformats.org/spreadsheetml/2006/main" count="170" uniqueCount="139">
  <si>
    <t>台</t>
    <rPh sb="0" eb="1">
      <t>ダイ</t>
    </rPh>
    <phoneticPr fontId="1"/>
  </si>
  <si>
    <t>=</t>
    <phoneticPr fontId="1"/>
  </si>
  <si>
    <t>×</t>
    <phoneticPr fontId="1"/>
  </si>
  <si>
    <t>円</t>
    <rPh sb="0" eb="1">
      <t>エン</t>
    </rPh>
    <phoneticPr fontId="1"/>
  </si>
  <si>
    <t>固定金額</t>
    <rPh sb="0" eb="2">
      <t>コテイ</t>
    </rPh>
    <rPh sb="2" eb="4">
      <t>キンガク</t>
    </rPh>
    <phoneticPr fontId="1"/>
  </si>
  <si>
    <t>台/年
契約/年</t>
    <rPh sb="0" eb="1">
      <t>ダイ</t>
    </rPh>
    <rPh sb="2" eb="3">
      <t>ネン</t>
    </rPh>
    <rPh sb="4" eb="6">
      <t>ケイヤク</t>
    </rPh>
    <rPh sb="7" eb="8">
      <t>ネン</t>
    </rPh>
    <phoneticPr fontId="1"/>
  </si>
  <si>
    <t>CCDS正会員・幹事会員</t>
    <rPh sb="4" eb="7">
      <t>セイカイイン</t>
    </rPh>
    <rPh sb="8" eb="10">
      <t>カンジ</t>
    </rPh>
    <rPh sb="10" eb="12">
      <t>カイイン</t>
    </rPh>
    <phoneticPr fontId="1"/>
  </si>
  <si>
    <t>CCDS一般会員・会員外</t>
    <rPh sb="4" eb="6">
      <t>イッパン</t>
    </rPh>
    <rPh sb="6" eb="8">
      <t>カイイン</t>
    </rPh>
    <rPh sb="9" eb="11">
      <t>カイイン</t>
    </rPh>
    <rPh sb="11" eb="12">
      <t>ガイ</t>
    </rPh>
    <phoneticPr fontId="1"/>
  </si>
  <si>
    <t>固定管理料計算①</t>
    <rPh sb="0" eb="2">
      <t>コテイ</t>
    </rPh>
    <rPh sb="2" eb="4">
      <t>カンリ</t>
    </rPh>
    <rPh sb="4" eb="5">
      <t>リョウ</t>
    </rPh>
    <rPh sb="5" eb="7">
      <t>ケイサン</t>
    </rPh>
    <phoneticPr fontId="1"/>
  </si>
  <si>
    <t>固定管理料計算②
※契約単価-30万</t>
    <rPh sb="10" eb="12">
      <t>ケイヤク</t>
    </rPh>
    <rPh sb="12" eb="14">
      <t>タンカ</t>
    </rPh>
    <rPh sb="17" eb="18">
      <t>マン</t>
    </rPh>
    <phoneticPr fontId="1"/>
  </si>
  <si>
    <t>固定管理料計算③</t>
    <phoneticPr fontId="1"/>
  </si>
  <si>
    <t>固定管理料計算④</t>
    <phoneticPr fontId="1"/>
  </si>
  <si>
    <t>閾値用（予約）</t>
    <rPh sb="0" eb="2">
      <t>シキイチ</t>
    </rPh>
    <rPh sb="2" eb="3">
      <t>ヨウ</t>
    </rPh>
    <rPh sb="4" eb="6">
      <t>ヨヤク</t>
    </rPh>
    <phoneticPr fontId="1"/>
  </si>
  <si>
    <t xml:space="preserve"> －</t>
    <phoneticPr fontId="1"/>
  </si>
  <si>
    <t>固定管理料計算用⑤</t>
    <rPh sb="0" eb="2">
      <t>コテイ</t>
    </rPh>
    <rPh sb="2" eb="4">
      <t>カンリ</t>
    </rPh>
    <rPh sb="4" eb="5">
      <t>リョウ</t>
    </rPh>
    <rPh sb="5" eb="8">
      <t>ケイサンヨウ</t>
    </rPh>
    <phoneticPr fontId="1"/>
  </si>
  <si>
    <t>個別管理料A</t>
    <rPh sb="0" eb="2">
      <t>コベツ</t>
    </rPh>
    <rPh sb="2" eb="4">
      <t>カンリ</t>
    </rPh>
    <rPh sb="4" eb="5">
      <t>リョウ</t>
    </rPh>
    <phoneticPr fontId="1"/>
  </si>
  <si>
    <t>個別管理料B</t>
    <rPh sb="0" eb="2">
      <t>コベツ</t>
    </rPh>
    <rPh sb="2" eb="4">
      <t>カンリ</t>
    </rPh>
    <rPh sb="4" eb="5">
      <t>リョウ</t>
    </rPh>
    <phoneticPr fontId="1"/>
  </si>
  <si>
    <t>個別管理料C</t>
    <rPh sb="0" eb="2">
      <t>コベツ</t>
    </rPh>
    <rPh sb="2" eb="4">
      <t>カンリ</t>
    </rPh>
    <rPh sb="4" eb="5">
      <t>リョウ</t>
    </rPh>
    <phoneticPr fontId="1"/>
  </si>
  <si>
    <t>登録管理料（A＋B）：</t>
    <rPh sb="0" eb="2">
      <t>トウロク</t>
    </rPh>
    <rPh sb="2" eb="4">
      <t>カンリ</t>
    </rPh>
    <rPh sb="4" eb="5">
      <t>リョウ</t>
    </rPh>
    <phoneticPr fontId="1"/>
  </si>
  <si>
    <t>料率</t>
    <rPh sb="0" eb="2">
      <t>リョウリツ</t>
    </rPh>
    <phoneticPr fontId="1"/>
  </si>
  <si>
    <t>２）売上予定数</t>
    <rPh sb="2" eb="4">
      <t>ウリアゲ</t>
    </rPh>
    <rPh sb="4" eb="6">
      <t>ヨテイ</t>
    </rPh>
    <rPh sb="6" eb="7">
      <t>スウ</t>
    </rPh>
    <phoneticPr fontId="1"/>
  </si>
  <si>
    <t>600円（固定金額）＋
｛(契約単価－30万円)×0.1％｝</t>
    <rPh sb="7" eb="9">
      <t>キンガク</t>
    </rPh>
    <phoneticPr fontId="1"/>
  </si>
  <si>
    <t>個別管理料</t>
    <rPh sb="0" eb="2">
      <t>コベツ</t>
    </rPh>
    <rPh sb="2" eb="5">
      <t>カンリリョウ</t>
    </rPh>
    <phoneticPr fontId="1"/>
  </si>
  <si>
    <t>個別管理料合計（A～C）</t>
    <rPh sb="0" eb="2">
      <t>コベツ</t>
    </rPh>
    <rPh sb="2" eb="5">
      <t>カンリリョウ</t>
    </rPh>
    <rPh sb="5" eb="7">
      <t>ゴウケイ</t>
    </rPh>
    <phoneticPr fontId="1"/>
  </si>
  <si>
    <r>
      <t xml:space="preserve">B)単価＝
</t>
    </r>
    <r>
      <rPr>
        <b/>
        <u/>
        <sz val="11"/>
        <color theme="1"/>
        <rFont val="メイリオ"/>
        <family val="3"/>
        <charset val="128"/>
      </rPr>
      <t>30万円以上～50万円未満</t>
    </r>
    <rPh sb="2" eb="4">
      <t>タンカ</t>
    </rPh>
    <rPh sb="8" eb="10">
      <t>マンエン</t>
    </rPh>
    <rPh sb="10" eb="12">
      <t>イジョウ</t>
    </rPh>
    <rPh sb="15" eb="17">
      <t>マンエン</t>
    </rPh>
    <rPh sb="17" eb="19">
      <t>ミマン</t>
    </rPh>
    <phoneticPr fontId="1"/>
  </si>
  <si>
    <r>
      <t>C)単価＝</t>
    </r>
    <r>
      <rPr>
        <b/>
        <u/>
        <sz val="11"/>
        <color theme="1"/>
        <rFont val="メイリオ"/>
        <family val="3"/>
        <charset val="128"/>
      </rPr>
      <t>50万円以上</t>
    </r>
    <rPh sb="2" eb="4">
      <t>タンカ</t>
    </rPh>
    <rPh sb="7" eb="9">
      <t>マンエン</t>
    </rPh>
    <rPh sb="9" eb="11">
      <t>イジョウ</t>
    </rPh>
    <phoneticPr fontId="1"/>
  </si>
  <si>
    <t>３)登録管理料A～基本管理料</t>
    <rPh sb="2" eb="4">
      <t>トウロク</t>
    </rPh>
    <rPh sb="4" eb="6">
      <t>カンリ</t>
    </rPh>
    <rPh sb="6" eb="7">
      <t>リョウ</t>
    </rPh>
    <rPh sb="9" eb="11">
      <t>キホン</t>
    </rPh>
    <rPh sb="11" eb="14">
      <t>カンリリョウ</t>
    </rPh>
    <phoneticPr fontId="1"/>
  </si>
  <si>
    <t>ー</t>
    <phoneticPr fontId="1"/>
  </si>
  <si>
    <t>SL</t>
    <phoneticPr fontId="1"/>
  </si>
  <si>
    <t>サーティフィケーション番号</t>
    <rPh sb="11" eb="13">
      <t>バンゴウ</t>
    </rPh>
    <phoneticPr fontId="1"/>
  </si>
  <si>
    <t>申請書番号</t>
    <rPh sb="0" eb="3">
      <t>シンセイショ</t>
    </rPh>
    <rPh sb="3" eb="5">
      <t>バンゴウ</t>
    </rPh>
    <phoneticPr fontId="1"/>
  </si>
  <si>
    <t>事務局記入欄</t>
    <rPh sb="0" eb="3">
      <t>ジムキョク</t>
    </rPh>
    <rPh sb="3" eb="6">
      <t>キニュウラン</t>
    </rPh>
    <phoneticPr fontId="1"/>
  </si>
  <si>
    <t>申請様式１）CCDSサーティフィケーション申請書</t>
    <rPh sb="0" eb="2">
      <t>シンセイ</t>
    </rPh>
    <rPh sb="2" eb="4">
      <t>ヨウシキ</t>
    </rPh>
    <rPh sb="21" eb="24">
      <t>シンセイショ</t>
    </rPh>
    <phoneticPr fontId="1"/>
  </si>
  <si>
    <t>企業名</t>
    <rPh sb="0" eb="3">
      <t>キギョウメイ</t>
    </rPh>
    <phoneticPr fontId="1"/>
  </si>
  <si>
    <t>法人番号</t>
    <rPh sb="0" eb="2">
      <t>ホウジン</t>
    </rPh>
    <rPh sb="2" eb="4">
      <t>バンゴウ</t>
    </rPh>
    <phoneticPr fontId="1"/>
  </si>
  <si>
    <t>所属</t>
    <rPh sb="0" eb="2">
      <t>ショゾク</t>
    </rPh>
    <phoneticPr fontId="1"/>
  </si>
  <si>
    <t>役職</t>
    <rPh sb="0" eb="2">
      <t>ヤクショク</t>
    </rPh>
    <phoneticPr fontId="1"/>
  </si>
  <si>
    <t>申請者氏名</t>
    <rPh sb="0" eb="3">
      <t>シンセイシャ</t>
    </rPh>
    <rPh sb="3" eb="5">
      <t>シメイ</t>
    </rPh>
    <phoneticPr fontId="1"/>
  </si>
  <si>
    <t>所属・担当者名</t>
    <phoneticPr fontId="1"/>
  </si>
  <si>
    <t>住所</t>
    <phoneticPr fontId="1"/>
  </si>
  <si>
    <t>電話番号</t>
    <phoneticPr fontId="1"/>
  </si>
  <si>
    <t>Email</t>
    <phoneticPr fontId="1"/>
  </si>
  <si>
    <t>担当者連絡先
請求書送付先</t>
    <phoneticPr fontId="1"/>
  </si>
  <si>
    <t>印※1</t>
    <rPh sb="0" eb="1">
      <t>イン</t>
    </rPh>
    <phoneticPr fontId="1"/>
  </si>
  <si>
    <t>※1　申請書への捺印は、お手数ではありますが代表者印もしくは契約書に捺印する部門長印を使用してください。</t>
    <phoneticPr fontId="1"/>
  </si>
  <si>
    <t>４)登録管理料B～個別管理料</t>
    <rPh sb="2" eb="4">
      <t>トウロク</t>
    </rPh>
    <rPh sb="4" eb="6">
      <t>カンリ</t>
    </rPh>
    <rPh sb="6" eb="7">
      <t>リョウ</t>
    </rPh>
    <rPh sb="9" eb="11">
      <t>コベツ</t>
    </rPh>
    <rPh sb="11" eb="14">
      <t>カンリリョウ</t>
    </rPh>
    <phoneticPr fontId="1"/>
  </si>
  <si>
    <t>■申請対象製品/サービスの情報</t>
    <rPh sb="5" eb="7">
      <t>セイヒン</t>
    </rPh>
    <phoneticPr fontId="1"/>
  </si>
  <si>
    <t>ご希望の登録日　※3</t>
    <phoneticPr fontId="1"/>
  </si>
  <si>
    <t>申請製品/サービスの概要※2</t>
    <phoneticPr fontId="1"/>
  </si>
  <si>
    <t>型式番号/サービス識別番号</t>
    <rPh sb="9" eb="11">
      <t>シキベツ</t>
    </rPh>
    <phoneticPr fontId="1"/>
  </si>
  <si>
    <t>製品/サービス名称</t>
    <rPh sb="7" eb="9">
      <t>メイショウ</t>
    </rPh>
    <phoneticPr fontId="1"/>
  </si>
  <si>
    <t>申請するレベル</t>
    <phoneticPr fontId="1"/>
  </si>
  <si>
    <t>年</t>
    <rPh sb="0" eb="1">
      <t>ネン</t>
    </rPh>
    <phoneticPr fontId="1"/>
  </si>
  <si>
    <t>月</t>
    <rPh sb="0" eb="1">
      <t>ガツ</t>
    </rPh>
    <phoneticPr fontId="1"/>
  </si>
  <si>
    <t>日</t>
    <rPh sb="0" eb="1">
      <t>ヒ</t>
    </rPh>
    <phoneticPr fontId="1"/>
  </si>
  <si>
    <t>★製品</t>
    <rPh sb="1" eb="3">
      <t>セイヒン</t>
    </rPh>
    <phoneticPr fontId="1"/>
  </si>
  <si>
    <t>★★製品</t>
    <rPh sb="2" eb="4">
      <t>セイヒン</t>
    </rPh>
    <phoneticPr fontId="1"/>
  </si>
  <si>
    <t>★★サービス</t>
    <phoneticPr fontId="1"/>
  </si>
  <si>
    <t>★★★製品</t>
    <phoneticPr fontId="1"/>
  </si>
  <si>
    <t>★★★サービス</t>
    <phoneticPr fontId="1"/>
  </si>
  <si>
    <r>
      <t xml:space="preserve">２)年間売上予定数（① or ②）
</t>
    </r>
    <r>
      <rPr>
        <sz val="9"/>
        <color theme="0"/>
        <rFont val="メイリオ"/>
        <family val="3"/>
        <charset val="128"/>
      </rPr>
      <t>　①製品の年間販売予定数
　②サービスの年間契約予定数</t>
    </r>
    <rPh sb="2" eb="4">
      <t>ネンカン</t>
    </rPh>
    <rPh sb="4" eb="6">
      <t>ウリアゲ</t>
    </rPh>
    <rPh sb="6" eb="8">
      <t>ヨテイ</t>
    </rPh>
    <rPh sb="8" eb="9">
      <t>スウ</t>
    </rPh>
    <rPh sb="20" eb="22">
      <t>セイヒン</t>
    </rPh>
    <rPh sb="23" eb="25">
      <t>ネンカン</t>
    </rPh>
    <rPh sb="25" eb="27">
      <t>ハンバイ</t>
    </rPh>
    <rPh sb="27" eb="29">
      <t>ヨテイ</t>
    </rPh>
    <rPh sb="29" eb="30">
      <t>スウ</t>
    </rPh>
    <rPh sb="38" eb="40">
      <t>ネンカン</t>
    </rPh>
    <rPh sb="40" eb="42">
      <t>ケイヤク</t>
    </rPh>
    <rPh sb="42" eb="44">
      <t>ヨテイ</t>
    </rPh>
    <rPh sb="44" eb="45">
      <t>スウ</t>
    </rPh>
    <phoneticPr fontId="1"/>
  </si>
  <si>
    <t>※2　対象サービスに複数の機能が含まれる場合は、それぞれの機能概要をご記載ください。</t>
    <phoneticPr fontId="1"/>
  </si>
  <si>
    <t>・なお、登録管理料は販売実績に応じて調整されます。</t>
    <phoneticPr fontId="1"/>
  </si>
  <si>
    <t>・毎年12月1日に販売実績と見込みについて報告をお願いしております。</t>
    <phoneticPr fontId="1"/>
  </si>
  <si>
    <t>・下表に登録管理料算出の情報を記載ください。　※４)登録管理料B～個別管理料は自動入力されます。</t>
    <rPh sb="39" eb="43">
      <t>ジドウニュウリョク</t>
    </rPh>
    <phoneticPr fontId="1"/>
  </si>
  <si>
    <t>会員種別を選択⇒</t>
    <rPh sb="0" eb="2">
      <t>カイイン</t>
    </rPh>
    <rPh sb="2" eb="4">
      <t>シュベツ</t>
    </rPh>
    <rPh sb="5" eb="7">
      <t>センタク</t>
    </rPh>
    <phoneticPr fontId="1"/>
  </si>
  <si>
    <t>No.</t>
    <phoneticPr fontId="1"/>
  </si>
  <si>
    <t>構成機器の名称</t>
    <rPh sb="0" eb="2">
      <t>コウセイ</t>
    </rPh>
    <rPh sb="2" eb="4">
      <t>キキ</t>
    </rPh>
    <rPh sb="5" eb="7">
      <t>メイショウ</t>
    </rPh>
    <phoneticPr fontId="1"/>
  </si>
  <si>
    <t>型式番号</t>
    <rPh sb="0" eb="2">
      <t>カタシキ</t>
    </rPh>
    <rPh sb="2" eb="4">
      <t>バンゴウ</t>
    </rPh>
    <phoneticPr fontId="1"/>
  </si>
  <si>
    <t>★マーク取得の有無</t>
    <rPh sb="4" eb="6">
      <t>シュトク</t>
    </rPh>
    <rPh sb="7" eb="9">
      <t>ウム</t>
    </rPh>
    <phoneticPr fontId="1"/>
  </si>
  <si>
    <t>■スマートホーム構成機器種別</t>
    <rPh sb="8" eb="10">
      <t>コウセイ</t>
    </rPh>
    <rPh sb="10" eb="12">
      <t>キキ</t>
    </rPh>
    <rPh sb="12" eb="14">
      <t>シュベツ</t>
    </rPh>
    <phoneticPr fontId="1"/>
  </si>
  <si>
    <t>スマートホームサービス情報基盤</t>
    <phoneticPr fontId="1"/>
  </si>
  <si>
    <t>第三者サービス情報基盤</t>
    <rPh sb="0" eb="3">
      <t>ダイサンシャ</t>
    </rPh>
    <phoneticPr fontId="1"/>
  </si>
  <si>
    <t>ホームゲートウェイ</t>
    <phoneticPr fontId="1"/>
  </si>
  <si>
    <t>対応機器</t>
    <phoneticPr fontId="1"/>
  </si>
  <si>
    <t>スマートフォンアプリ</t>
    <phoneticPr fontId="1"/>
  </si>
  <si>
    <t>その他</t>
    <rPh sb="2" eb="3">
      <t>タ</t>
    </rPh>
    <phoneticPr fontId="1"/>
  </si>
  <si>
    <t>★取得済み</t>
    <rPh sb="1" eb="3">
      <t>シュトク</t>
    </rPh>
    <rPh sb="3" eb="4">
      <t>ズ</t>
    </rPh>
    <phoneticPr fontId="1"/>
  </si>
  <si>
    <t>★未取得</t>
    <rPh sb="1" eb="4">
      <t>ミシュトク</t>
    </rPh>
    <phoneticPr fontId="1"/>
  </si>
  <si>
    <t>※4　構成機器の種別は、対象分野のガイドラインで示される分類に従ってご記載ください。</t>
    <phoneticPr fontId="1"/>
  </si>
  <si>
    <t>構成機器の種別　※４</t>
    <rPh sb="0" eb="2">
      <t>コウセイ</t>
    </rPh>
    <rPh sb="2" eb="4">
      <t>キキ</t>
    </rPh>
    <rPh sb="5" eb="7">
      <t>シュベツ</t>
    </rPh>
    <phoneticPr fontId="1"/>
  </si>
  <si>
    <t>※５　単価について</t>
    <rPh sb="3" eb="5">
      <t>タンカ</t>
    </rPh>
    <phoneticPr fontId="1"/>
  </si>
  <si>
    <t>５)登録する対象　※６</t>
    <rPh sb="2" eb="4">
      <t>トウロク</t>
    </rPh>
    <rPh sb="6" eb="8">
      <t>タイショウ</t>
    </rPh>
    <phoneticPr fontId="1"/>
  </si>
  <si>
    <t>※「申請様式3）CCDSサーティフィケーション_シリアル番号等通知書」に記載し、ご提出ください</t>
    <rPh sb="41" eb="43">
      <t>テイシュツ</t>
    </rPh>
    <phoneticPr fontId="1"/>
  </si>
  <si>
    <t>※６　登録する対象について</t>
    <rPh sb="3" eb="5">
      <t>トウロク</t>
    </rPh>
    <rPh sb="7" eb="9">
      <t>タイショウ</t>
    </rPh>
    <phoneticPr fontId="1"/>
  </si>
  <si>
    <t>　①対象製品の単体売価</t>
    <rPh sb="2" eb="4">
      <t>タイショウ</t>
    </rPh>
    <rPh sb="4" eb="6">
      <t>セイヒン</t>
    </rPh>
    <rPh sb="7" eb="11">
      <t>タンタイバイカ</t>
    </rPh>
    <phoneticPr fontId="1"/>
  </si>
  <si>
    <t>　－メーカの場合：メーカ販売価格（卸価格 or FOB（ Free on Board=本船渡し）価格）</t>
    <phoneticPr fontId="1"/>
  </si>
  <si>
    <t>　－輸入代理店の場合：仕入れ価格</t>
    <phoneticPr fontId="1"/>
  </si>
  <si>
    <t>・サーティフィケーションの登録対象としたい機器が一意に特定できる情報を記載してください。</t>
    <phoneticPr fontId="1"/>
  </si>
  <si>
    <t>・記載いただいた登録対象がサーティフィケーションマークの利用対象となります。</t>
    <phoneticPr fontId="1"/>
  </si>
  <si>
    <t>　①申請対象が製品の場合：シリアルナンバー、個体識別IDなど</t>
    <rPh sb="2" eb="4">
      <t>シンセイ</t>
    </rPh>
    <rPh sb="4" eb="6">
      <t>タイショウ</t>
    </rPh>
    <rPh sb="10" eb="12">
      <t>バアイ</t>
    </rPh>
    <phoneticPr fontId="1"/>
  </si>
  <si>
    <t>　②申請対象がサービスの場合：サービスの契約ごとに、対象を一意に特定できる情報（サービス契約IDなど）</t>
    <rPh sb="2" eb="4">
      <t>シンセイ</t>
    </rPh>
    <rPh sb="4" eb="6">
      <t>タイショウ</t>
    </rPh>
    <rPh sb="12" eb="14">
      <t>バアイ</t>
    </rPh>
    <rPh sb="20" eb="22">
      <t>ケイヤク</t>
    </rPh>
    <rPh sb="26" eb="28">
      <t>タイショウ</t>
    </rPh>
    <rPh sb="29" eb="31">
      <t>イチイ</t>
    </rPh>
    <rPh sb="32" eb="34">
      <t>トクテイ</t>
    </rPh>
    <rPh sb="37" eb="39">
      <t>ジョウホウ</t>
    </rPh>
    <rPh sb="44" eb="46">
      <t>ケイヤク</t>
    </rPh>
    <phoneticPr fontId="1"/>
  </si>
  <si>
    <t>・申請時に対象が決定いない場合は、決定後速やかに指定検証事業者に提出してください。指定検証事業者によって対象機器が
　登録された後、サーティフィケーションマークが使用できます。</t>
    <rPh sb="5" eb="7">
      <t>タイショウ</t>
    </rPh>
    <phoneticPr fontId="1"/>
  </si>
  <si>
    <t>CCDSのホームページで掲載を希望する</t>
    <rPh sb="12" eb="14">
      <t>ケイサイ</t>
    </rPh>
    <rPh sb="15" eb="17">
      <t>キボウ</t>
    </rPh>
    <phoneticPr fontId="1"/>
  </si>
  <si>
    <t>掲載を希望しない</t>
    <rPh sb="0" eb="2">
      <t>ケイサイ</t>
    </rPh>
    <rPh sb="3" eb="5">
      <t>キボウ</t>
    </rPh>
    <phoneticPr fontId="1"/>
  </si>
  <si>
    <t xml:space="preserve">
マーク取得製品/サービスの
情報掲載可否（選択）</t>
    <rPh sb="19" eb="21">
      <t>カヒ</t>
    </rPh>
    <rPh sb="22" eb="24">
      <t>センタク</t>
    </rPh>
    <phoneticPr fontId="1"/>
  </si>
  <si>
    <t>掲載を希望する情報</t>
    <rPh sb="0" eb="2">
      <t>ケイサイ</t>
    </rPh>
    <rPh sb="3" eb="5">
      <t>キボウ</t>
    </rPh>
    <rPh sb="7" eb="9">
      <t>ジョウホウ</t>
    </rPh>
    <phoneticPr fontId="1"/>
  </si>
  <si>
    <t>URL情報：</t>
    <rPh sb="3" eb="5">
      <t>ジョウホウ</t>
    </rPh>
    <phoneticPr fontId="1"/>
  </si>
  <si>
    <t>お問い合わせ先情報：</t>
    <rPh sb="1" eb="2">
      <t>ト</t>
    </rPh>
    <rPh sb="3" eb="4">
      <t>ア</t>
    </rPh>
    <rPh sb="6" eb="7">
      <t>サキ</t>
    </rPh>
    <rPh sb="7" eb="9">
      <t>ジョウホウ</t>
    </rPh>
    <phoneticPr fontId="1"/>
  </si>
  <si>
    <t>情報掲載の希望時期</t>
    <rPh sb="0" eb="2">
      <t>ジョウホウ</t>
    </rPh>
    <rPh sb="2" eb="4">
      <t>ケイサイ</t>
    </rPh>
    <rPh sb="5" eb="7">
      <t>キボウ</t>
    </rPh>
    <rPh sb="7" eb="9">
      <t>ジキ</t>
    </rPh>
    <phoneticPr fontId="1"/>
  </si>
  <si>
    <t>月</t>
    <rPh sb="0" eb="1">
      <t>ゲツ</t>
    </rPh>
    <phoneticPr fontId="1"/>
  </si>
  <si>
    <t>■CCDSマーク取得製品の情報開示　※以下にご記載がない場合は、未掲載となります</t>
    <rPh sb="19" eb="21">
      <t>イカ</t>
    </rPh>
    <rPh sb="23" eb="25">
      <t>キサイ</t>
    </rPh>
    <rPh sb="28" eb="30">
      <t>バアイ</t>
    </rPh>
    <rPh sb="32" eb="35">
      <t>ミケイサイ</t>
    </rPh>
    <phoneticPr fontId="1"/>
  </si>
  <si>
    <t>■CCDSサーティフィケーションプログラム規程の了解について</t>
    <phoneticPr fontId="1"/>
  </si>
  <si>
    <t>製品/サービスの名称</t>
    <rPh sb="0" eb="2">
      <t>セイヒン</t>
    </rPh>
    <rPh sb="8" eb="10">
      <t>メイショウ</t>
    </rPh>
    <phoneticPr fontId="1"/>
  </si>
  <si>
    <t>製品の型式番号/サービスの識別番号</t>
    <phoneticPr fontId="1"/>
  </si>
  <si>
    <t>製品/サービスのURL</t>
    <phoneticPr fontId="1"/>
  </si>
  <si>
    <t>製品/サービスのお問い合わせ先（メールアドレス、電話番号、お問い合わせフォームのURL）</t>
    <phoneticPr fontId="1"/>
  </si>
  <si>
    <t>なるべく早期の掲載を希望</t>
    <phoneticPr fontId="1"/>
  </si>
  <si>
    <t>掲載時期を指定</t>
    <phoneticPr fontId="1"/>
  </si>
  <si>
    <t>プログラム規程に記載の全内容について確認し、承諾の上で申請します</t>
    <rPh sb="18" eb="20">
      <t>カクニン</t>
    </rPh>
    <phoneticPr fontId="1"/>
  </si>
  <si>
    <t>■別紙）申請書および添付書類取扱い規程の順守について</t>
    <rPh sb="1" eb="3">
      <t>ベッシ</t>
    </rPh>
    <phoneticPr fontId="1"/>
  </si>
  <si>
    <t>別紙の記載内容を確認し、了承の上で申請します</t>
    <rPh sb="0" eb="2">
      <t>ベッシ</t>
    </rPh>
    <rPh sb="8" eb="10">
      <t>カクニン</t>
    </rPh>
    <phoneticPr fontId="1"/>
  </si>
  <si>
    <t>別紙）申請書および添付書類管理取扱い規程</t>
    <phoneticPr fontId="1"/>
  </si>
  <si>
    <t>１．「CCDSサーティフィケーションプログラム規程」に基づく申請書及びその添付書類(各申請書と同時又は後日
　補充のために提出される検証結果等の書類を含む。以下同じ)に含まれる「申請書及び添付書類」について、一般法
　人重要生活機器連携セキュリティ協議会(以下、申請書受領者)は以下の各事項を順守する。</t>
    <phoneticPr fontId="1"/>
  </si>
  <si>
    <t>1) 申請書及び添付書類を第三者に開示又は漏洩せず、また申請者の自主検証(申請者が依頼する検証事業者による検証
　を含む)に基づくサーティフィケーション申請の適否判定を行う目的以外には使用しない。</t>
    <phoneticPr fontId="1"/>
  </si>
  <si>
    <t>2) 保管場所(電磁的な保管場所を含む)及び管理責任者を定め、申請書及び添付書類の漏洩又は紛失を未然に防止する]
　ため厳重に保管する。</t>
    <phoneticPr fontId="1"/>
  </si>
  <si>
    <t>3) 申請書受領者あるいは前1) 項の申請書受領者と守秘義務を締結した第三者内においては、自己の秘密文書を取り扱
　う場合と同程度の注意義務を尽くすものとするが、少なくとも、善良な管理者の注意義務を尽くすものとする。申
　請書及び添付書類を取り扱う当事者を必要最小限にとどめ、上記保管場所以外へ持ち出さない。</t>
    <phoneticPr fontId="1"/>
  </si>
  <si>
    <t>4) 前3)号の事項は、自主検証によるサーティフィケーション申請の適否判定の結果如何に拘わらず、また申請書が取
　り下げられた場合にも、適用されるものとする。</t>
    <phoneticPr fontId="1"/>
  </si>
  <si>
    <t>２．前項における申請書及び添付書類に関する規程は、次の各号に掲げるものについては適用されない。</t>
    <phoneticPr fontId="1"/>
  </si>
  <si>
    <t>　1) 申請書受領者が申請書を受領した時点で既に公知のもの。</t>
    <phoneticPr fontId="1"/>
  </si>
  <si>
    <t>　2) 申請書受領者の責によらないで公知となったもの。</t>
    <phoneticPr fontId="1"/>
  </si>
  <si>
    <t>　3) 受領する以前より既に申請書受領者が保有していたもの。</t>
    <phoneticPr fontId="1"/>
  </si>
  <si>
    <t>　4) 申請書及び添付書類に基づかず、申請書受領者が独自に開発したもの。</t>
    <phoneticPr fontId="1"/>
  </si>
  <si>
    <t>　5) 申請書受領者が、正当な権限をもつ第三者から秘密保持義務を負うことなく適法に入手したもの。</t>
    <phoneticPr fontId="1"/>
  </si>
  <si>
    <t>３．前項の規定にかかわらず、申請書受領者は、裁判所や行政機関の命令など法令に基づき申請者の秘密情報を開示す
　る義務のある場合には、当該秘密情報を開示することができる。ただし、この場合、申請書受領者は、書面により申
　請者に事前通知するとともに、開示の範囲を最小限にするべく申請者に協力するものとする。</t>
    <phoneticPr fontId="1"/>
  </si>
  <si>
    <t>４．申請者又はその代理人へ申請書の「受付に関する通知」をするにあたり、「申請書及び添付書類管理取扱い規程」
　を順守する旨の意思表示を同時に行うこととする。</t>
    <phoneticPr fontId="1"/>
  </si>
  <si>
    <t>以　上</t>
    <rPh sb="0" eb="1">
      <t>イ</t>
    </rPh>
    <rPh sb="2" eb="3">
      <t>ウエ</t>
    </rPh>
    <phoneticPr fontId="1"/>
  </si>
  <si>
    <t>　②対象サービスの契約単価：1ヵ月のサブスクリプション料金×12か月で計算</t>
    <rPh sb="2" eb="4">
      <t>タイショウ</t>
    </rPh>
    <rPh sb="9" eb="11">
      <t>ケイヤク</t>
    </rPh>
    <rPh sb="11" eb="13">
      <t>タンカ</t>
    </rPh>
    <phoneticPr fontId="1"/>
  </si>
  <si>
    <t>１)単価（① or ②）※５</t>
    <rPh sb="2" eb="4">
      <t>タンカ</t>
    </rPh>
    <phoneticPr fontId="1"/>
  </si>
  <si>
    <t>■申請者の情報</t>
    <rPh sb="3" eb="4">
      <t>シャ</t>
    </rPh>
    <phoneticPr fontId="1"/>
  </si>
  <si>
    <t>■対象サービスのシステム構成（製品単体の場合は記載不要）　※行が不足する場合は、適宜追加</t>
    <phoneticPr fontId="1"/>
  </si>
  <si>
    <t>■登録管理料の算出</t>
    <rPh sb="7" eb="9">
      <t>サンシュツ</t>
    </rPh>
    <phoneticPr fontId="1"/>
  </si>
  <si>
    <t>登録管理料合計（一般・その他）</t>
    <rPh sb="0" eb="2">
      <t>トウロク</t>
    </rPh>
    <rPh sb="2" eb="5">
      <t>カンリリョウ</t>
    </rPh>
    <rPh sb="5" eb="7">
      <t>ゴウケイ</t>
    </rPh>
    <rPh sb="8" eb="10">
      <t>イッパン</t>
    </rPh>
    <rPh sb="13" eb="14">
      <t>タ</t>
    </rPh>
    <phoneticPr fontId="1"/>
  </si>
  <si>
    <t>申請日</t>
    <rPh sb="0" eb="2">
      <t>シンセイ</t>
    </rPh>
    <rPh sb="2" eb="3">
      <t>ヒ</t>
    </rPh>
    <phoneticPr fontId="1"/>
  </si>
  <si>
    <t>※3　サーティフィケーションを登録する（マークの使用を開始する）ご希望日を記載下さい。
ご注意）サーティフィケーション登録には、審査が完了している必要がございます。ご希望の登録日までに
　　　　すべての手続きが完了していない場合、ご希望通りに登録が完了できませんので、予めご了承ください。</t>
    <rPh sb="45" eb="47">
      <t>チュウイ</t>
    </rPh>
    <phoneticPr fontId="1"/>
  </si>
  <si>
    <t>v4.0</t>
    <phoneticPr fontId="1"/>
  </si>
  <si>
    <t>１）単価（1000円単位）</t>
    <rPh sb="2" eb="4">
      <t>タンカ</t>
    </rPh>
    <rPh sb="9" eb="10">
      <t>エン</t>
    </rPh>
    <rPh sb="10" eb="12">
      <t>タンイ</t>
    </rPh>
    <phoneticPr fontId="1"/>
  </si>
  <si>
    <t>個別管理料の計算（自動計算）</t>
    <rPh sb="0" eb="2">
      <t>コベツ</t>
    </rPh>
    <rPh sb="2" eb="5">
      <t>カンリリョウ</t>
    </rPh>
    <rPh sb="6" eb="8">
      <t>ケイサン</t>
    </rPh>
    <rPh sb="9" eb="11">
      <t>ジドウ</t>
    </rPh>
    <rPh sb="11" eb="13">
      <t>ケイサン</t>
    </rPh>
    <phoneticPr fontId="1"/>
  </si>
  <si>
    <t>円/台</t>
    <rPh sb="0" eb="1">
      <t>エン</t>
    </rPh>
    <rPh sb="2" eb="3">
      <t>ダイ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</si>
</sst>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_);[Red]\(#,##0\)"/>
    <numFmt numFmtId="178" formatCode="0_ "/>
  </numFmts>
  <fonts count="18">
    <font>
      <sz val="11"/>
      <color theme="1"/>
      <name val="Yu Gothic"/>
      <family val="2"/>
      <scheme val="minor"/>
    </font>
    <font>
      <sz val="6"/>
      <name val="Yu Gothic"/>
      <family val="3"/>
      <charset val="128"/>
      <scheme val="minor"/>
    </font>
    <font>
      <sz val="11"/>
      <color theme="0"/>
      <name val="メイリオ"/>
      <family val="3"/>
      <charset val="128"/>
    </font>
    <font>
      <b/>
      <sz val="11"/>
      <color theme="0"/>
      <name val="メイリオ"/>
      <family val="3"/>
      <charset val="128"/>
    </font>
    <font>
      <sz val="9"/>
      <color theme="0"/>
      <name val="メイリオ"/>
      <family val="3"/>
      <charset val="128"/>
    </font>
    <font>
      <sz val="14"/>
      <color theme="1"/>
      <name val="メイリオ"/>
      <family val="3"/>
      <charset val="128"/>
    </font>
    <font>
      <sz val="12"/>
      <color theme="1"/>
      <name val="メイリオ"/>
      <family val="3"/>
      <charset val="128"/>
    </font>
    <font>
      <sz val="11"/>
      <color theme="1"/>
      <name val="メイリオ"/>
      <family val="3"/>
      <charset val="128"/>
    </font>
    <font>
      <b/>
      <sz val="11"/>
      <color theme="1"/>
      <name val="メイリオ"/>
      <family val="3"/>
      <charset val="128"/>
    </font>
    <font>
      <sz val="16"/>
      <color theme="1"/>
      <name val="メイリオ"/>
      <family val="3"/>
      <charset val="128"/>
    </font>
    <font>
      <b/>
      <u/>
      <sz val="11"/>
      <color theme="1"/>
      <name val="メイリオ"/>
      <family val="3"/>
      <charset val="128"/>
    </font>
    <font>
      <sz val="8"/>
      <color theme="1"/>
      <name val="メイリオ"/>
      <family val="3"/>
      <charset val="128"/>
    </font>
    <font>
      <b/>
      <sz val="12"/>
      <color theme="1"/>
      <name val="メイリオ"/>
      <family val="3"/>
      <charset val="128"/>
    </font>
    <font>
      <b/>
      <sz val="14"/>
      <color theme="1"/>
      <name val="Yu Gothic"/>
      <family val="3"/>
      <charset val="128"/>
      <scheme val="minor"/>
    </font>
    <font>
      <b/>
      <sz val="14"/>
      <color theme="1"/>
      <name val="メイリオ"/>
      <family val="3"/>
      <charset val="128"/>
    </font>
    <font>
      <sz val="11"/>
      <name val="メイリオ"/>
      <family val="3"/>
      <charset val="128"/>
    </font>
    <font>
      <b/>
      <sz val="11"/>
      <name val="メイリオ"/>
      <family val="3"/>
      <charset val="128"/>
    </font>
    <font>
      <sz val="10"/>
      <color theme="1"/>
      <name val="メイリオ"/>
      <family val="3"/>
      <charset val="128"/>
    </font>
  </fonts>
  <fills count="7">
    <fill>
      <patternFill patternType="none"/>
    </fill>
    <fill>
      <patternFill patternType="gray125"/>
    </fill>
    <fill>
      <patternFill patternType="solid">
        <fgColor theme="4" tint="0.59999389629810485"/>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8"/>
        <bgColor indexed="64"/>
      </patternFill>
    </fill>
    <fill>
      <patternFill patternType="solid">
        <fgColor theme="0"/>
        <bgColor indexed="64"/>
      </patternFill>
    </fill>
  </fills>
  <borders count="72">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style="thin">
        <color indexed="64"/>
      </left>
      <right/>
      <top style="dotted">
        <color indexed="64"/>
      </top>
      <bottom/>
      <diagonal/>
    </border>
    <border>
      <left/>
      <right/>
      <top style="dotted">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ashed">
        <color indexed="64"/>
      </top>
      <bottom style="dash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diagonal/>
    </border>
    <border>
      <left/>
      <right style="medium">
        <color indexed="64"/>
      </right>
      <top style="dotted">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1">
    <xf numFmtId="0" fontId="0" fillId="0" borderId="0"/>
  </cellStyleXfs>
  <cellXfs count="271">
    <xf numFmtId="0" fontId="0" fillId="0" borderId="0" xfId="0"/>
    <xf numFmtId="177" fontId="0" fillId="0" borderId="0" xfId="0" applyNumberFormat="1" applyAlignment="1">
      <alignment horizontal="right" vertical="center"/>
    </xf>
    <xf numFmtId="0" fontId="0" fillId="0" borderId="0" xfId="0" applyAlignment="1">
      <alignment horizontal="center"/>
    </xf>
    <xf numFmtId="0" fontId="0" fillId="0" borderId="0" xfId="0" applyAlignment="1">
      <alignment vertical="center"/>
    </xf>
    <xf numFmtId="0" fontId="0" fillId="0" borderId="0" xfId="0" applyAlignment="1">
      <alignment vertical="center" wrapText="1"/>
    </xf>
    <xf numFmtId="0" fontId="7" fillId="0" borderId="0" xfId="0" applyFont="1"/>
    <xf numFmtId="0" fontId="7" fillId="0" borderId="4" xfId="0" applyFont="1" applyBorder="1" applyAlignment="1">
      <alignment horizontal="center"/>
    </xf>
    <xf numFmtId="0" fontId="7" fillId="0" borderId="4" xfId="0" applyFont="1" applyBorder="1"/>
    <xf numFmtId="0" fontId="6" fillId="0" borderId="4" xfId="0" applyFont="1" applyBorder="1" applyAlignment="1">
      <alignment horizontal="center" wrapText="1"/>
    </xf>
    <xf numFmtId="0" fontId="7" fillId="0" borderId="27" xfId="0" applyFont="1" applyBorder="1"/>
    <xf numFmtId="177" fontId="0" fillId="0" borderId="0" xfId="0" applyNumberFormat="1" applyAlignment="1">
      <alignment vertical="center"/>
    </xf>
    <xf numFmtId="10" fontId="0" fillId="0" borderId="0" xfId="0" applyNumberFormat="1" applyAlignment="1">
      <alignment vertical="center"/>
    </xf>
    <xf numFmtId="176" fontId="0" fillId="0" borderId="0" xfId="0" applyNumberFormat="1" applyAlignment="1">
      <alignment vertical="center"/>
    </xf>
    <xf numFmtId="176" fontId="7" fillId="5" borderId="21" xfId="0" applyNumberFormat="1" applyFont="1" applyFill="1" applyBorder="1"/>
    <xf numFmtId="0" fontId="7" fillId="5" borderId="21" xfId="0" applyFont="1" applyFill="1" applyBorder="1"/>
    <xf numFmtId="0" fontId="7" fillId="5" borderId="22" xfId="0" applyFont="1" applyFill="1" applyBorder="1"/>
    <xf numFmtId="176" fontId="2" fillId="5" borderId="21" xfId="0" applyNumberFormat="1" applyFont="1" applyFill="1" applyBorder="1"/>
    <xf numFmtId="0" fontId="2" fillId="5" borderId="1" xfId="0" applyFont="1" applyFill="1" applyBorder="1" applyAlignment="1">
      <alignment horizontal="left"/>
    </xf>
    <xf numFmtId="0" fontId="2" fillId="5" borderId="35" xfId="0" applyFont="1" applyFill="1" applyBorder="1" applyAlignment="1">
      <alignment horizontal="left"/>
    </xf>
    <xf numFmtId="0" fontId="7" fillId="0" borderId="35" xfId="0" applyFont="1" applyBorder="1"/>
    <xf numFmtId="0" fontId="7" fillId="0" borderId="0" xfId="0" applyFont="1" applyAlignment="1">
      <alignment horizontal="center"/>
    </xf>
    <xf numFmtId="0" fontId="2" fillId="0" borderId="0" xfId="0" applyFont="1" applyAlignment="1">
      <alignment horizontal="center"/>
    </xf>
    <xf numFmtId="0" fontId="15" fillId="0" borderId="0" xfId="0" applyFont="1" applyAlignment="1">
      <alignment horizontal="left"/>
    </xf>
    <xf numFmtId="0" fontId="15" fillId="0" borderId="0" xfId="0" applyFont="1" applyAlignment="1">
      <alignment horizontal="left" wrapText="1"/>
    </xf>
    <xf numFmtId="0" fontId="7" fillId="0" borderId="0" xfId="0" applyFont="1" applyAlignment="1">
      <alignment horizontal="left" vertical="center"/>
    </xf>
    <xf numFmtId="0" fontId="2" fillId="5" borderId="1" xfId="0" applyFont="1" applyFill="1" applyBorder="1"/>
    <xf numFmtId="0" fontId="7" fillId="0" borderId="1" xfId="0" applyFont="1" applyBorder="1"/>
    <xf numFmtId="0" fontId="17" fillId="0" borderId="62" xfId="0" applyFont="1" applyBorder="1" applyAlignment="1">
      <alignment horizontal="center"/>
    </xf>
    <xf numFmtId="0" fontId="17" fillId="0" borderId="64" xfId="0" applyFont="1" applyBorder="1" applyAlignment="1">
      <alignment horizontal="center" vertical="center"/>
    </xf>
    <xf numFmtId="0" fontId="0" fillId="0" borderId="0" xfId="0" applyAlignment="1">
      <alignment vertical="top" wrapText="1"/>
    </xf>
    <xf numFmtId="0" fontId="0" fillId="6" borderId="0" xfId="0" applyFill="1" applyAlignment="1">
      <alignment vertical="top" wrapText="1"/>
    </xf>
    <xf numFmtId="0" fontId="0" fillId="6" borderId="0" xfId="0" applyFill="1"/>
    <xf numFmtId="0" fontId="7" fillId="6" borderId="0" xfId="0" applyFont="1" applyFill="1" applyAlignment="1">
      <alignment horizontal="center"/>
    </xf>
    <xf numFmtId="0" fontId="7" fillId="6" borderId="0" xfId="0" applyFont="1" applyFill="1"/>
    <xf numFmtId="0" fontId="7" fillId="6" borderId="0" xfId="0" applyFont="1" applyFill="1" applyAlignment="1">
      <alignment horizontal="left" vertical="center"/>
    </xf>
    <xf numFmtId="0" fontId="7" fillId="6" borderId="0" xfId="0" applyFont="1" applyFill="1" applyAlignment="1">
      <alignment horizontal="left"/>
    </xf>
    <xf numFmtId="0" fontId="7" fillId="6" borderId="0" xfId="0" applyFont="1" applyFill="1" applyAlignment="1">
      <alignment horizontal="center" vertical="center"/>
    </xf>
    <xf numFmtId="0" fontId="15" fillId="6" borderId="0" xfId="0" applyFont="1" applyFill="1" applyAlignment="1">
      <alignment horizontal="left"/>
    </xf>
    <xf numFmtId="0" fontId="15" fillId="6" borderId="0" xfId="0" applyFont="1" applyFill="1" applyAlignment="1">
      <alignment horizontal="left" wrapText="1"/>
    </xf>
    <xf numFmtId="0" fontId="8" fillId="6" borderId="0" xfId="0" applyFont="1" applyFill="1" applyAlignment="1">
      <alignment horizontal="left"/>
    </xf>
    <xf numFmtId="0" fontId="2" fillId="6" borderId="0" xfId="0" applyFont="1" applyFill="1" applyAlignment="1">
      <alignment horizontal="center"/>
    </xf>
    <xf numFmtId="0" fontId="6" fillId="6" borderId="0" xfId="0" applyFont="1" applyFill="1" applyAlignment="1">
      <alignment horizontal="left" vertical="center"/>
    </xf>
    <xf numFmtId="0" fontId="6" fillId="6" borderId="0" xfId="0" applyFont="1" applyFill="1" applyAlignment="1">
      <alignment horizontal="left" vertical="center" wrapText="1"/>
    </xf>
    <xf numFmtId="0" fontId="17" fillId="6" borderId="0" xfId="0" applyFont="1" applyFill="1" applyAlignment="1">
      <alignment horizontal="center"/>
    </xf>
    <xf numFmtId="0" fontId="7" fillId="0" borderId="0" xfId="0" applyFont="1" applyAlignment="1">
      <alignment horizontal="left"/>
    </xf>
    <xf numFmtId="0" fontId="7" fillId="0" borderId="0" xfId="0" applyFont="1" applyAlignment="1">
      <alignment horizontal="center" vertical="center"/>
    </xf>
    <xf numFmtId="0" fontId="8" fillId="0" borderId="0" xfId="0" applyFont="1" applyAlignment="1">
      <alignment horizontal="left"/>
    </xf>
    <xf numFmtId="0" fontId="6" fillId="0" borderId="0" xfId="0" applyFont="1" applyAlignment="1">
      <alignment horizontal="left" vertical="center"/>
    </xf>
    <xf numFmtId="0" fontId="6" fillId="0" borderId="0" xfId="0" applyFont="1" applyAlignment="1">
      <alignment horizontal="left" vertical="center" wrapText="1"/>
    </xf>
    <xf numFmtId="0" fontId="7" fillId="0" borderId="0" xfId="0" applyFont="1" applyAlignment="1">
      <alignment horizontal="left" vertical="top" wrapText="1"/>
    </xf>
    <xf numFmtId="0" fontId="17" fillId="0" borderId="0" xfId="0" applyFont="1" applyAlignment="1">
      <alignment horizontal="center"/>
    </xf>
    <xf numFmtId="0" fontId="7" fillId="6" borderId="8" xfId="0" applyFont="1" applyFill="1" applyBorder="1" applyAlignment="1">
      <alignment horizontal="center"/>
    </xf>
    <xf numFmtId="0" fontId="7" fillId="6" borderId="16" xfId="0" applyFont="1" applyFill="1" applyBorder="1" applyAlignment="1">
      <alignment horizontal="center"/>
    </xf>
    <xf numFmtId="0" fontId="7" fillId="6" borderId="39" xfId="0" applyFont="1" applyFill="1" applyBorder="1" applyAlignment="1">
      <alignment horizontal="center"/>
    </xf>
    <xf numFmtId="0" fontId="7" fillId="6" borderId="38" xfId="0" applyFont="1" applyFill="1" applyBorder="1" applyAlignment="1">
      <alignment horizontal="center"/>
    </xf>
    <xf numFmtId="0" fontId="7" fillId="6" borderId="35" xfId="0" applyFont="1" applyFill="1" applyBorder="1" applyAlignment="1">
      <alignment horizontal="center"/>
    </xf>
    <xf numFmtId="0" fontId="7" fillId="6" borderId="36" xfId="0" applyFont="1" applyFill="1" applyBorder="1" applyAlignment="1">
      <alignment horizontal="center"/>
    </xf>
    <xf numFmtId="0" fontId="0" fillId="6" borderId="0" xfId="0" applyFill="1" applyAlignment="1">
      <alignment vertical="center"/>
    </xf>
    <xf numFmtId="0" fontId="8" fillId="6" borderId="0" xfId="0" applyFont="1" applyFill="1"/>
    <xf numFmtId="0" fontId="7" fillId="6" borderId="23" xfId="0" applyFont="1" applyFill="1" applyBorder="1"/>
    <xf numFmtId="176" fontId="7" fillId="6" borderId="0" xfId="0" applyNumberFormat="1" applyFont="1" applyFill="1"/>
    <xf numFmtId="0" fontId="7" fillId="6" borderId="24" xfId="0" applyFont="1" applyFill="1" applyBorder="1"/>
    <xf numFmtId="0" fontId="7" fillId="6" borderId="26" xfId="0" applyFont="1" applyFill="1" applyBorder="1"/>
    <xf numFmtId="0" fontId="7" fillId="6" borderId="27" xfId="0" applyFont="1" applyFill="1" applyBorder="1"/>
    <xf numFmtId="0" fontId="7" fillId="6" borderId="28" xfId="0" applyFont="1" applyFill="1" applyBorder="1"/>
    <xf numFmtId="0" fontId="9" fillId="6" borderId="0" xfId="0" applyFont="1" applyFill="1" applyAlignment="1">
      <alignment horizontal="center" wrapText="1"/>
    </xf>
    <xf numFmtId="10" fontId="6" fillId="6" borderId="0" xfId="0" applyNumberFormat="1" applyFont="1" applyFill="1" applyAlignment="1">
      <alignment horizontal="center" wrapText="1"/>
    </xf>
    <xf numFmtId="0" fontId="9" fillId="6" borderId="0" xfId="0" applyFont="1" applyFill="1" applyAlignment="1">
      <alignment horizontal="center" vertical="center"/>
    </xf>
    <xf numFmtId="0" fontId="8" fillId="6" borderId="23" xfId="0" applyFont="1" applyFill="1" applyBorder="1" applyAlignment="1">
      <alignment wrapText="1"/>
    </xf>
    <xf numFmtId="0" fontId="8" fillId="6" borderId="0" xfId="0" applyFont="1" applyFill="1" applyAlignment="1">
      <alignment wrapText="1"/>
    </xf>
    <xf numFmtId="0" fontId="7" fillId="6" borderId="23" xfId="0" applyFont="1" applyFill="1" applyBorder="1" applyAlignment="1">
      <alignment horizontal="left" vertical="center"/>
    </xf>
    <xf numFmtId="176" fontId="6" fillId="6" borderId="0" xfId="0" applyNumberFormat="1" applyFont="1" applyFill="1" applyAlignment="1">
      <alignment horizontal="right"/>
    </xf>
    <xf numFmtId="176" fontId="6" fillId="6" borderId="0" xfId="0" applyNumberFormat="1" applyFont="1" applyFill="1"/>
    <xf numFmtId="176" fontId="6" fillId="6" borderId="0" xfId="0" applyNumberFormat="1" applyFont="1" applyFill="1" applyAlignment="1">
      <alignment horizontal="center"/>
    </xf>
    <xf numFmtId="0" fontId="7" fillId="6" borderId="23" xfId="0" applyFont="1" applyFill="1" applyBorder="1" applyAlignment="1">
      <alignment horizontal="left" vertical="center" wrapText="1"/>
    </xf>
    <xf numFmtId="0" fontId="7" fillId="6" borderId="0" xfId="0" applyFont="1" applyFill="1" applyAlignment="1">
      <alignment horizontal="left" vertical="center" wrapText="1"/>
    </xf>
    <xf numFmtId="0" fontId="6" fillId="6" borderId="0" xfId="0" applyFont="1" applyFill="1" applyAlignment="1">
      <alignment horizontal="right" wrapText="1"/>
    </xf>
    <xf numFmtId="0" fontId="6" fillId="6" borderId="0" xfId="0" applyFont="1" applyFill="1" applyAlignment="1">
      <alignment horizontal="center" wrapText="1"/>
    </xf>
    <xf numFmtId="176" fontId="7" fillId="6" borderId="0" xfId="0" applyNumberFormat="1" applyFont="1" applyFill="1" applyAlignment="1">
      <alignment horizontal="center"/>
    </xf>
    <xf numFmtId="0" fontId="3" fillId="6" borderId="0" xfId="0" applyFont="1" applyFill="1" applyAlignment="1">
      <alignment horizontal="left" vertical="center" wrapText="1"/>
    </xf>
    <xf numFmtId="176" fontId="7" fillId="6" borderId="0" xfId="0" applyNumberFormat="1" applyFont="1" applyFill="1" applyAlignment="1">
      <alignment horizontal="center" vertical="center"/>
    </xf>
    <xf numFmtId="176" fontId="5" fillId="6" borderId="0" xfId="0" applyNumberFormat="1" applyFont="1" applyFill="1" applyAlignment="1">
      <alignment horizontal="right"/>
    </xf>
    <xf numFmtId="176" fontId="6" fillId="0" borderId="3" xfId="0" applyNumberFormat="1" applyFont="1" applyBorder="1" applyAlignment="1">
      <alignment horizontal="right"/>
    </xf>
    <xf numFmtId="0" fontId="6" fillId="0" borderId="3" xfId="0" applyFont="1" applyBorder="1" applyAlignment="1">
      <alignment horizontal="right" wrapText="1"/>
    </xf>
    <xf numFmtId="178" fontId="6" fillId="0" borderId="3" xfId="0" applyNumberFormat="1" applyFont="1" applyBorder="1" applyAlignment="1">
      <alignment horizontal="right" wrapText="1"/>
    </xf>
    <xf numFmtId="0" fontId="17" fillId="6" borderId="0" xfId="0" applyFont="1" applyFill="1" applyAlignment="1">
      <alignment horizontal="left"/>
    </xf>
    <xf numFmtId="0" fontId="17" fillId="6" borderId="0" xfId="0" applyFont="1" applyFill="1" applyAlignment="1">
      <alignment horizontal="left" vertical="top" wrapText="1"/>
    </xf>
    <xf numFmtId="0" fontId="13" fillId="6" borderId="0" xfId="0" applyFont="1" applyFill="1" applyAlignment="1">
      <alignment horizontal="center" vertical="top" wrapText="1"/>
    </xf>
    <xf numFmtId="0" fontId="0" fillId="6" borderId="0" xfId="0" applyFill="1" applyAlignment="1">
      <alignment horizontal="left" vertical="top" wrapText="1"/>
    </xf>
    <xf numFmtId="0" fontId="0" fillId="6" borderId="0" xfId="0" applyFill="1" applyAlignment="1">
      <alignment horizontal="right" vertical="top" wrapText="1"/>
    </xf>
    <xf numFmtId="0" fontId="7" fillId="3" borderId="1" xfId="0" applyFont="1" applyFill="1" applyBorder="1" applyAlignment="1" applyProtection="1">
      <alignment vertical="center"/>
      <protection locked="0"/>
    </xf>
    <xf numFmtId="0" fontId="7" fillId="3" borderId="35" xfId="0" applyFont="1" applyFill="1" applyBorder="1" applyAlignment="1" applyProtection="1">
      <alignment horizontal="right"/>
      <protection locked="0"/>
    </xf>
    <xf numFmtId="0" fontId="7" fillId="3" borderId="7" xfId="0" applyFont="1" applyFill="1" applyBorder="1" applyProtection="1">
      <protection locked="0"/>
    </xf>
    <xf numFmtId="0" fontId="7" fillId="3" borderId="58" xfId="0" applyFont="1" applyFill="1" applyBorder="1" applyProtection="1">
      <protection locked="0"/>
    </xf>
    <xf numFmtId="0" fontId="7" fillId="3" borderId="12" xfId="0" applyFont="1" applyFill="1" applyBorder="1" applyProtection="1">
      <protection locked="0"/>
    </xf>
    <xf numFmtId="0" fontId="7" fillId="3" borderId="60" xfId="0" applyFont="1" applyFill="1" applyBorder="1" applyProtection="1">
      <protection locked="0"/>
    </xf>
    <xf numFmtId="0" fontId="7" fillId="3" borderId="62" xfId="0" applyFont="1" applyFill="1" applyBorder="1" applyProtection="1">
      <protection locked="0"/>
    </xf>
    <xf numFmtId="0" fontId="7" fillId="3" borderId="29" xfId="0" applyFont="1" applyFill="1" applyBorder="1" applyAlignment="1" applyProtection="1">
      <alignment horizontal="right"/>
      <protection locked="0"/>
    </xf>
    <xf numFmtId="0" fontId="7" fillId="3" borderId="27" xfId="0" applyFont="1" applyFill="1" applyBorder="1" applyProtection="1">
      <protection locked="0"/>
    </xf>
    <xf numFmtId="0" fontId="7" fillId="3" borderId="13" xfId="0" applyFont="1" applyFill="1" applyBorder="1" applyProtection="1">
      <protection locked="0"/>
    </xf>
    <xf numFmtId="0" fontId="7" fillId="3" borderId="70" xfId="0" applyFont="1" applyFill="1" applyBorder="1" applyAlignment="1" applyProtection="1">
      <alignment horizontal="right"/>
      <protection locked="0"/>
    </xf>
    <xf numFmtId="0" fontId="7" fillId="0" borderId="70" xfId="0" applyFont="1" applyBorder="1"/>
    <xf numFmtId="0" fontId="7" fillId="0" borderId="9" xfId="0" applyFont="1" applyBorder="1" applyAlignment="1">
      <alignment horizontal="left"/>
    </xf>
    <xf numFmtId="0" fontId="7" fillId="0" borderId="46" xfId="0" applyFont="1" applyBorder="1" applyAlignment="1">
      <alignment horizontal="left"/>
    </xf>
    <xf numFmtId="0" fontId="7" fillId="0" borderId="63" xfId="0" applyFont="1" applyBorder="1" applyAlignment="1">
      <alignment horizontal="left"/>
    </xf>
    <xf numFmtId="0" fontId="7" fillId="0" borderId="67" xfId="0" applyFont="1" applyBorder="1" applyAlignment="1">
      <alignment horizontal="left"/>
    </xf>
    <xf numFmtId="0" fontId="7" fillId="0" borderId="14" xfId="0" applyFont="1" applyBorder="1" applyAlignment="1">
      <alignment horizontal="left" vertical="center"/>
    </xf>
    <xf numFmtId="0" fontId="7" fillId="0" borderId="15" xfId="0" applyFont="1" applyBorder="1" applyAlignment="1">
      <alignment horizontal="left" vertical="center"/>
    </xf>
    <xf numFmtId="0" fontId="2" fillId="5" borderId="54" xfId="0" applyFont="1" applyFill="1" applyBorder="1" applyAlignment="1">
      <alignment horizontal="left" vertical="center"/>
    </xf>
    <xf numFmtId="0" fontId="2" fillId="5" borderId="10" xfId="0" applyFont="1" applyFill="1" applyBorder="1" applyAlignment="1">
      <alignment horizontal="left" vertical="center"/>
    </xf>
    <xf numFmtId="0" fontId="2" fillId="5" borderId="23" xfId="0" applyFont="1" applyFill="1" applyBorder="1" applyAlignment="1">
      <alignment horizontal="left" vertical="center"/>
    </xf>
    <xf numFmtId="0" fontId="2" fillId="5" borderId="2" xfId="0" applyFont="1" applyFill="1" applyBorder="1" applyAlignment="1">
      <alignment horizontal="left" vertical="center"/>
    </xf>
    <xf numFmtId="0" fontId="2" fillId="5" borderId="26" xfId="0" applyFont="1" applyFill="1" applyBorder="1" applyAlignment="1">
      <alignment horizontal="left" vertical="center"/>
    </xf>
    <xf numFmtId="0" fontId="2" fillId="5" borderId="30" xfId="0" applyFont="1" applyFill="1" applyBorder="1" applyAlignment="1">
      <alignment horizontal="left" vertical="center"/>
    </xf>
    <xf numFmtId="0" fontId="7" fillId="0" borderId="27" xfId="0" applyFont="1" applyBorder="1" applyAlignment="1">
      <alignment horizontal="center"/>
    </xf>
    <xf numFmtId="0" fontId="7" fillId="0" borderId="28" xfId="0" applyFont="1" applyBorder="1" applyAlignment="1">
      <alignment horizontal="center"/>
    </xf>
    <xf numFmtId="0" fontId="8" fillId="6" borderId="0" xfId="0" applyFont="1" applyFill="1" applyAlignment="1">
      <alignment horizontal="left"/>
    </xf>
    <xf numFmtId="0" fontId="7" fillId="0" borderId="59" xfId="0" applyFont="1" applyBorder="1"/>
    <xf numFmtId="0" fontId="7" fillId="0" borderId="66" xfId="0" applyFont="1" applyBorder="1"/>
    <xf numFmtId="0" fontId="7" fillId="0" borderId="0" xfId="0" applyFont="1" applyAlignment="1">
      <alignment horizontal="left"/>
    </xf>
    <xf numFmtId="0" fontId="7" fillId="0" borderId="24" xfId="0" applyFont="1" applyBorder="1" applyAlignment="1">
      <alignment horizontal="left"/>
    </xf>
    <xf numFmtId="0" fontId="17" fillId="0" borderId="61" xfId="0" applyFont="1" applyBorder="1" applyAlignment="1">
      <alignment horizontal="center"/>
    </xf>
    <xf numFmtId="0" fontId="17" fillId="0" borderId="68" xfId="0" applyFont="1" applyBorder="1" applyAlignment="1">
      <alignment horizontal="center"/>
    </xf>
    <xf numFmtId="0" fontId="7" fillId="3" borderId="63" xfId="0" applyFont="1" applyFill="1" applyBorder="1" applyAlignment="1" applyProtection="1">
      <alignment horizontal="left" vertical="center"/>
      <protection locked="0"/>
    </xf>
    <xf numFmtId="0" fontId="7" fillId="3" borderId="67" xfId="0" applyFont="1" applyFill="1" applyBorder="1" applyAlignment="1" applyProtection="1">
      <alignment horizontal="left" vertical="center"/>
      <protection locked="0"/>
    </xf>
    <xf numFmtId="0" fontId="7" fillId="3" borderId="65" xfId="0" applyFont="1" applyFill="1" applyBorder="1" applyAlignment="1" applyProtection="1">
      <alignment horizontal="left" vertical="center"/>
      <protection locked="0"/>
    </xf>
    <xf numFmtId="0" fontId="7" fillId="3" borderId="69" xfId="0" applyFont="1" applyFill="1" applyBorder="1" applyAlignment="1" applyProtection="1">
      <alignment horizontal="left" vertical="center"/>
      <protection locked="0"/>
    </xf>
    <xf numFmtId="0" fontId="2" fillId="5" borderId="55" xfId="0" applyFont="1" applyFill="1" applyBorder="1" applyAlignment="1">
      <alignment horizontal="left" vertical="center"/>
    </xf>
    <xf numFmtId="0" fontId="2" fillId="5" borderId="8" xfId="0" applyFont="1" applyFill="1" applyBorder="1" applyAlignment="1">
      <alignment horizontal="left" vertical="center"/>
    </xf>
    <xf numFmtId="0" fontId="17" fillId="6" borderId="0" xfId="0" applyFont="1" applyFill="1" applyAlignment="1">
      <alignment horizontal="left"/>
    </xf>
    <xf numFmtId="0" fontId="17" fillId="6" borderId="0" xfId="0" applyFont="1" applyFill="1" applyAlignment="1">
      <alignment horizontal="left" vertical="top" wrapText="1"/>
    </xf>
    <xf numFmtId="0" fontId="2" fillId="5" borderId="31" xfId="0" applyFont="1" applyFill="1" applyBorder="1" applyAlignment="1">
      <alignment horizontal="left" wrapText="1"/>
    </xf>
    <xf numFmtId="0" fontId="2" fillId="5" borderId="32" xfId="0" applyFont="1" applyFill="1" applyBorder="1" applyAlignment="1">
      <alignment horizontal="left" wrapText="1"/>
    </xf>
    <xf numFmtId="0" fontId="2" fillId="5" borderId="43" xfId="0" applyFont="1" applyFill="1" applyBorder="1" applyAlignment="1">
      <alignment horizontal="left" wrapText="1"/>
    </xf>
    <xf numFmtId="0" fontId="2" fillId="5" borderId="1" xfId="0" applyFont="1" applyFill="1" applyBorder="1" applyAlignment="1">
      <alignment horizontal="left" wrapText="1"/>
    </xf>
    <xf numFmtId="0" fontId="7" fillId="3" borderId="32" xfId="0" applyFont="1" applyFill="1" applyBorder="1" applyAlignment="1" applyProtection="1">
      <alignment horizontal="left" vertical="center"/>
      <protection locked="0"/>
    </xf>
    <xf numFmtId="0" fontId="7" fillId="3" borderId="33" xfId="0" applyFont="1" applyFill="1" applyBorder="1" applyAlignment="1" applyProtection="1">
      <alignment horizontal="left" vertical="center"/>
      <protection locked="0"/>
    </xf>
    <xf numFmtId="0" fontId="7" fillId="3" borderId="1" xfId="0" applyFont="1" applyFill="1" applyBorder="1" applyAlignment="1" applyProtection="1">
      <alignment horizontal="left" vertical="center"/>
      <protection locked="0"/>
    </xf>
    <xf numFmtId="0" fontId="7" fillId="3" borderId="44" xfId="0" applyFont="1" applyFill="1" applyBorder="1" applyAlignment="1" applyProtection="1">
      <alignment horizontal="left" vertical="center"/>
      <protection locked="0"/>
    </xf>
    <xf numFmtId="0" fontId="2" fillId="5" borderId="17" xfId="0" applyFont="1" applyFill="1" applyBorder="1" applyAlignment="1">
      <alignment horizontal="left"/>
    </xf>
    <xf numFmtId="0" fontId="2" fillId="5" borderId="57" xfId="0" applyFont="1" applyFill="1" applyBorder="1" applyAlignment="1">
      <alignment horizontal="left"/>
    </xf>
    <xf numFmtId="0" fontId="7" fillId="0" borderId="14" xfId="0" applyFont="1" applyBorder="1" applyAlignment="1">
      <alignment horizontal="left"/>
    </xf>
    <xf numFmtId="0" fontId="7" fillId="0" borderId="15" xfId="0" applyFont="1" applyBorder="1" applyAlignment="1">
      <alignment horizontal="left"/>
    </xf>
    <xf numFmtId="0" fontId="7" fillId="6" borderId="9" xfId="0" applyFont="1" applyFill="1" applyBorder="1" applyAlignment="1">
      <alignment horizontal="left"/>
    </xf>
    <xf numFmtId="0" fontId="17" fillId="6" borderId="21" xfId="0" applyFont="1" applyFill="1" applyBorder="1" applyAlignment="1">
      <alignment horizontal="left"/>
    </xf>
    <xf numFmtId="0" fontId="7" fillId="3" borderId="1" xfId="0" applyFont="1" applyFill="1" applyBorder="1" applyAlignment="1" applyProtection="1">
      <alignment horizontal="center"/>
      <protection locked="0"/>
    </xf>
    <xf numFmtId="0" fontId="16" fillId="6" borderId="0" xfId="0" applyFont="1" applyFill="1" applyAlignment="1">
      <alignment horizontal="left" wrapText="1"/>
    </xf>
    <xf numFmtId="0" fontId="8" fillId="6" borderId="27" xfId="0" applyFont="1" applyFill="1" applyBorder="1" applyAlignment="1">
      <alignment horizontal="left"/>
    </xf>
    <xf numFmtId="0" fontId="8" fillId="2" borderId="54" xfId="0" applyFont="1" applyFill="1" applyBorder="1" applyAlignment="1">
      <alignment horizontal="left" vertical="center"/>
    </xf>
    <xf numFmtId="0" fontId="8" fillId="2" borderId="10" xfId="0" applyFont="1" applyFill="1" applyBorder="1" applyAlignment="1">
      <alignment horizontal="left" vertical="center"/>
    </xf>
    <xf numFmtId="0" fontId="8" fillId="2" borderId="55" xfId="0" applyFont="1" applyFill="1" applyBorder="1" applyAlignment="1">
      <alignment horizontal="left" vertical="center"/>
    </xf>
    <xf numFmtId="0" fontId="8" fillId="2" borderId="8" xfId="0" applyFont="1" applyFill="1" applyBorder="1" applyAlignment="1">
      <alignment horizontal="left" vertical="center"/>
    </xf>
    <xf numFmtId="0" fontId="2" fillId="5" borderId="1" xfId="0" applyFont="1" applyFill="1" applyBorder="1" applyAlignment="1">
      <alignment horizontal="center"/>
    </xf>
    <xf numFmtId="0" fontId="2" fillId="5" borderId="13" xfId="0" applyFont="1" applyFill="1" applyBorder="1" applyAlignment="1">
      <alignment horizontal="left" vertical="center" wrapText="1"/>
    </xf>
    <xf numFmtId="0" fontId="2" fillId="5" borderId="19" xfId="0" applyFont="1" applyFill="1" applyBorder="1" applyAlignment="1">
      <alignment horizontal="left" vertical="center" wrapText="1"/>
    </xf>
    <xf numFmtId="0" fontId="2" fillId="5" borderId="20" xfId="0" applyFont="1" applyFill="1" applyBorder="1" applyAlignment="1">
      <alignment horizontal="left" wrapText="1"/>
    </xf>
    <xf numFmtId="0" fontId="2" fillId="5" borderId="21" xfId="0" applyFont="1" applyFill="1" applyBorder="1" applyAlignment="1">
      <alignment horizontal="left" wrapText="1"/>
    </xf>
    <xf numFmtId="0" fontId="8" fillId="2" borderId="54" xfId="0" applyFont="1" applyFill="1" applyBorder="1" applyAlignment="1">
      <alignment horizontal="left" vertical="center" wrapText="1"/>
    </xf>
    <xf numFmtId="0" fontId="8" fillId="2" borderId="10" xfId="0" applyFont="1" applyFill="1" applyBorder="1" applyAlignment="1">
      <alignment horizontal="left" vertical="center" wrapText="1"/>
    </xf>
    <xf numFmtId="0" fontId="8" fillId="2" borderId="55" xfId="0" applyFont="1" applyFill="1" applyBorder="1" applyAlignment="1">
      <alignment horizontal="left" vertical="center" wrapText="1"/>
    </xf>
    <xf numFmtId="0" fontId="8" fillId="2" borderId="8" xfId="0" applyFont="1" applyFill="1" applyBorder="1" applyAlignment="1">
      <alignment horizontal="left" vertical="center" wrapText="1"/>
    </xf>
    <xf numFmtId="176" fontId="17" fillId="3" borderId="18" xfId="0" applyNumberFormat="1" applyFont="1" applyFill="1" applyBorder="1" applyAlignment="1" applyProtection="1">
      <alignment horizontal="center" vertical="center"/>
      <protection locked="0"/>
    </xf>
    <xf numFmtId="176" fontId="17" fillId="3" borderId="14" xfId="0" applyNumberFormat="1" applyFont="1" applyFill="1" applyBorder="1" applyAlignment="1" applyProtection="1">
      <alignment horizontal="center" vertical="center"/>
      <protection locked="0"/>
    </xf>
    <xf numFmtId="176" fontId="17" fillId="3" borderId="19" xfId="0" applyNumberFormat="1" applyFont="1" applyFill="1" applyBorder="1" applyAlignment="1" applyProtection="1">
      <alignment horizontal="center" vertical="center"/>
      <protection locked="0"/>
    </xf>
    <xf numFmtId="0" fontId="7" fillId="2" borderId="18" xfId="0" applyFont="1" applyFill="1" applyBorder="1" applyAlignment="1">
      <alignment horizontal="center" vertical="center"/>
    </xf>
    <xf numFmtId="0" fontId="7" fillId="2" borderId="19" xfId="0" applyFont="1" applyFill="1" applyBorder="1" applyAlignment="1">
      <alignment horizontal="center" vertical="center"/>
    </xf>
    <xf numFmtId="0" fontId="15" fillId="6" borderId="0" xfId="0" applyFont="1" applyFill="1" applyAlignment="1">
      <alignment horizontal="left" wrapText="1"/>
    </xf>
    <xf numFmtId="0" fontId="7" fillId="6" borderId="27" xfId="0" applyFont="1" applyFill="1" applyBorder="1" applyAlignment="1">
      <alignment horizontal="left"/>
    </xf>
    <xf numFmtId="0" fontId="2" fillId="5" borderId="53" xfId="0" applyFont="1" applyFill="1" applyBorder="1" applyAlignment="1">
      <alignment horizontal="left"/>
    </xf>
    <xf numFmtId="0" fontId="2" fillId="5" borderId="4" xfId="0" applyFont="1" applyFill="1" applyBorder="1" applyAlignment="1">
      <alignment horizontal="left"/>
    </xf>
    <xf numFmtId="0" fontId="2" fillId="5" borderId="54" xfId="0" applyFont="1" applyFill="1" applyBorder="1" applyAlignment="1">
      <alignment horizontal="left" vertical="center" wrapText="1"/>
    </xf>
    <xf numFmtId="0" fontId="2" fillId="5" borderId="10" xfId="0" applyFont="1" applyFill="1" applyBorder="1" applyAlignment="1">
      <alignment horizontal="left" vertical="center" wrapText="1"/>
    </xf>
    <xf numFmtId="0" fontId="2" fillId="5" borderId="23" xfId="0" applyFont="1" applyFill="1" applyBorder="1" applyAlignment="1">
      <alignment horizontal="left" vertical="center" wrapText="1"/>
    </xf>
    <xf numFmtId="0" fontId="2" fillId="5" borderId="2" xfId="0" applyFont="1" applyFill="1" applyBorder="1" applyAlignment="1">
      <alignment horizontal="left" vertical="center" wrapText="1"/>
    </xf>
    <xf numFmtId="0" fontId="2" fillId="5" borderId="26" xfId="0" applyFont="1" applyFill="1" applyBorder="1" applyAlignment="1">
      <alignment horizontal="left" vertical="center" wrapText="1"/>
    </xf>
    <xf numFmtId="0" fontId="2" fillId="5" borderId="30" xfId="0" applyFont="1" applyFill="1" applyBorder="1" applyAlignment="1">
      <alignment horizontal="left" vertical="center" wrapText="1"/>
    </xf>
    <xf numFmtId="0" fontId="2" fillId="5" borderId="48" xfId="0" applyFont="1" applyFill="1" applyBorder="1" applyAlignment="1">
      <alignment horizontal="left"/>
    </xf>
    <xf numFmtId="0" fontId="2" fillId="5" borderId="37" xfId="0" applyFont="1" applyFill="1" applyBorder="1" applyAlignment="1">
      <alignment horizontal="left"/>
    </xf>
    <xf numFmtId="0" fontId="7" fillId="3" borderId="7" xfId="0" applyFont="1" applyFill="1" applyBorder="1" applyAlignment="1">
      <alignment horizontal="center"/>
    </xf>
    <xf numFmtId="0" fontId="7" fillId="3" borderId="46" xfId="0" applyFont="1" applyFill="1" applyBorder="1" applyAlignment="1">
      <alignment horizontal="center"/>
    </xf>
    <xf numFmtId="0" fontId="7" fillId="3" borderId="12" xfId="0" applyFont="1" applyFill="1" applyBorder="1" applyAlignment="1">
      <alignment horizontal="center"/>
    </xf>
    <xf numFmtId="0" fontId="7" fillId="3" borderId="24" xfId="0" applyFont="1" applyFill="1" applyBorder="1" applyAlignment="1">
      <alignment horizontal="center"/>
    </xf>
    <xf numFmtId="0" fontId="7" fillId="3" borderId="5" xfId="0" applyFont="1" applyFill="1" applyBorder="1" applyAlignment="1">
      <alignment horizontal="center"/>
    </xf>
    <xf numFmtId="0" fontId="7" fillId="3" borderId="47" xfId="0" applyFont="1" applyFill="1" applyBorder="1" applyAlignment="1">
      <alignment horizontal="center"/>
    </xf>
    <xf numFmtId="0" fontId="7" fillId="3" borderId="7" xfId="0" applyFont="1" applyFill="1" applyBorder="1" applyAlignment="1" applyProtection="1">
      <alignment horizontal="left" vertical="center"/>
      <protection locked="0"/>
    </xf>
    <xf numFmtId="0" fontId="7" fillId="3" borderId="9" xfId="0" applyFont="1" applyFill="1" applyBorder="1" applyAlignment="1" applyProtection="1">
      <alignment horizontal="left" vertical="center"/>
      <protection locked="0"/>
    </xf>
    <xf numFmtId="0" fontId="7" fillId="3" borderId="10" xfId="0" applyFont="1" applyFill="1" applyBorder="1" applyAlignment="1" applyProtection="1">
      <alignment horizontal="left" vertical="center"/>
      <protection locked="0"/>
    </xf>
    <xf numFmtId="0" fontId="7" fillId="3" borderId="12" xfId="0" applyFont="1" applyFill="1" applyBorder="1" applyAlignment="1" applyProtection="1">
      <alignment horizontal="left" vertical="center"/>
      <protection locked="0"/>
    </xf>
    <xf numFmtId="0" fontId="7" fillId="3" borderId="0" xfId="0" applyFont="1" applyFill="1" applyAlignment="1" applyProtection="1">
      <alignment horizontal="left" vertical="center"/>
      <protection locked="0"/>
    </xf>
    <xf numFmtId="0" fontId="7" fillId="3" borderId="2" xfId="0" applyFont="1" applyFill="1" applyBorder="1" applyAlignment="1" applyProtection="1">
      <alignment horizontal="left" vertical="center"/>
      <protection locked="0"/>
    </xf>
    <xf numFmtId="0" fontId="7" fillId="3" borderId="5" xfId="0" applyFont="1" applyFill="1" applyBorder="1" applyAlignment="1" applyProtection="1">
      <alignment horizontal="left" vertical="center"/>
      <protection locked="0"/>
    </xf>
    <xf numFmtId="0" fontId="7" fillId="3" borderId="6" xfId="0" applyFont="1" applyFill="1" applyBorder="1" applyAlignment="1" applyProtection="1">
      <alignment horizontal="left" vertical="center"/>
      <protection locked="0"/>
    </xf>
    <xf numFmtId="0" fontId="7" fillId="3" borderId="8" xfId="0" applyFont="1" applyFill="1" applyBorder="1" applyAlignment="1" applyProtection="1">
      <alignment horizontal="left" vertical="center"/>
      <protection locked="0"/>
    </xf>
    <xf numFmtId="0" fontId="7" fillId="4" borderId="35" xfId="0" applyFont="1" applyFill="1" applyBorder="1" applyAlignment="1">
      <alignment horizontal="center"/>
    </xf>
    <xf numFmtId="0" fontId="7" fillId="4" borderId="36" xfId="0" applyFont="1" applyFill="1" applyBorder="1" applyAlignment="1">
      <alignment horizontal="center"/>
    </xf>
    <xf numFmtId="0" fontId="7" fillId="4" borderId="3" xfId="0" applyFont="1" applyFill="1" applyBorder="1" applyAlignment="1">
      <alignment horizontal="center" vertical="center"/>
    </xf>
    <xf numFmtId="0" fontId="7" fillId="4" borderId="11" xfId="0" applyFont="1" applyFill="1" applyBorder="1" applyAlignment="1">
      <alignment horizontal="center" vertical="center"/>
    </xf>
    <xf numFmtId="0" fontId="7" fillId="4" borderId="45" xfId="0" applyFont="1" applyFill="1" applyBorder="1" applyAlignment="1">
      <alignment horizontal="center" vertical="center"/>
    </xf>
    <xf numFmtId="0" fontId="15" fillId="6" borderId="21" xfId="0" applyFont="1" applyFill="1" applyBorder="1" applyAlignment="1">
      <alignment horizontal="left"/>
    </xf>
    <xf numFmtId="0" fontId="2" fillId="5" borderId="56" xfId="0" applyFont="1" applyFill="1" applyBorder="1" applyAlignment="1">
      <alignment horizontal="left"/>
    </xf>
    <xf numFmtId="0" fontId="2" fillId="5" borderId="38" xfId="0" applyFont="1" applyFill="1" applyBorder="1" applyAlignment="1">
      <alignment horizontal="left"/>
    </xf>
    <xf numFmtId="0" fontId="7" fillId="3" borderId="35" xfId="0" applyFont="1" applyFill="1" applyBorder="1" applyAlignment="1" applyProtection="1">
      <alignment horizontal="left" vertical="center"/>
      <protection locked="0"/>
    </xf>
    <xf numFmtId="0" fontId="7" fillId="3" borderId="36" xfId="0" applyFont="1" applyFill="1" applyBorder="1" applyAlignment="1" applyProtection="1">
      <alignment horizontal="left" vertical="center"/>
      <protection locked="0"/>
    </xf>
    <xf numFmtId="0" fontId="7" fillId="6" borderId="21" xfId="0" applyFont="1" applyFill="1" applyBorder="1" applyAlignment="1">
      <alignment horizontal="left"/>
    </xf>
    <xf numFmtId="0" fontId="7" fillId="6" borderId="34" xfId="0" applyFont="1" applyFill="1" applyBorder="1" applyAlignment="1">
      <alignment horizontal="center"/>
    </xf>
    <xf numFmtId="0" fontId="7" fillId="6" borderId="35" xfId="0" applyFont="1" applyFill="1" applyBorder="1" applyAlignment="1">
      <alignment horizontal="center"/>
    </xf>
    <xf numFmtId="0" fontId="7" fillId="6" borderId="36" xfId="0" applyFont="1" applyFill="1" applyBorder="1" applyAlignment="1">
      <alignment horizontal="center"/>
    </xf>
    <xf numFmtId="0" fontId="7" fillId="6" borderId="25" xfId="0" applyFont="1" applyFill="1" applyBorder="1" applyAlignment="1">
      <alignment horizontal="center"/>
    </xf>
    <xf numFmtId="0" fontId="7" fillId="6" borderId="16" xfId="0" applyFont="1" applyFill="1" applyBorder="1" applyAlignment="1">
      <alignment horizontal="center"/>
    </xf>
    <xf numFmtId="0" fontId="7" fillId="6" borderId="39" xfId="0" applyFont="1" applyFill="1" applyBorder="1" applyAlignment="1">
      <alignment horizontal="center"/>
    </xf>
    <xf numFmtId="0" fontId="7" fillId="6" borderId="40" xfId="0" applyFont="1" applyFill="1" applyBorder="1" applyAlignment="1">
      <alignment horizontal="center"/>
    </xf>
    <xf numFmtId="0" fontId="7" fillId="6" borderId="41" xfId="0" applyFont="1" applyFill="1" applyBorder="1" applyAlignment="1">
      <alignment horizontal="center"/>
    </xf>
    <xf numFmtId="0" fontId="7" fillId="6" borderId="42" xfId="0" applyFont="1" applyFill="1" applyBorder="1" applyAlignment="1">
      <alignment horizontal="center"/>
    </xf>
    <xf numFmtId="0" fontId="7" fillId="6" borderId="0" xfId="0" applyFont="1" applyFill="1" applyAlignment="1">
      <alignment horizontal="center"/>
    </xf>
    <xf numFmtId="0" fontId="14" fillId="6" borderId="0" xfId="0" applyFont="1" applyFill="1" applyAlignment="1">
      <alignment horizontal="center"/>
    </xf>
    <xf numFmtId="0" fontId="7" fillId="2" borderId="48" xfId="0" applyFont="1" applyFill="1" applyBorder="1" applyAlignment="1">
      <alignment horizontal="center" vertical="center"/>
    </xf>
    <xf numFmtId="0" fontId="7" fillId="2" borderId="49" xfId="0" applyFont="1" applyFill="1" applyBorder="1" applyAlignment="1">
      <alignment horizontal="center" vertical="center"/>
    </xf>
    <xf numFmtId="0" fontId="7" fillId="2" borderId="50" xfId="0" applyFont="1" applyFill="1" applyBorder="1" applyAlignment="1">
      <alignment horizontal="center" vertical="center"/>
    </xf>
    <xf numFmtId="176" fontId="6" fillId="0" borderId="26" xfId="0" applyNumberFormat="1" applyFont="1" applyBorder="1" applyAlignment="1">
      <alignment horizontal="center"/>
    </xf>
    <xf numFmtId="176" fontId="6" fillId="0" borderId="27" xfId="0" applyNumberFormat="1" applyFont="1" applyBorder="1" applyAlignment="1">
      <alignment horizontal="center"/>
    </xf>
    <xf numFmtId="176" fontId="6" fillId="0" borderId="28" xfId="0" applyNumberFormat="1" applyFont="1" applyBorder="1" applyAlignment="1">
      <alignment horizontal="center"/>
    </xf>
    <xf numFmtId="176" fontId="6" fillId="0" borderId="3" xfId="0" applyNumberFormat="1" applyFont="1" applyBorder="1" applyAlignment="1">
      <alignment horizontal="center"/>
    </xf>
    <xf numFmtId="176" fontId="6" fillId="0" borderId="11" xfId="0" applyNumberFormat="1" applyFont="1" applyBorder="1" applyAlignment="1">
      <alignment horizontal="center"/>
    </xf>
    <xf numFmtId="0" fontId="7" fillId="3" borderId="1" xfId="0" applyFont="1" applyFill="1" applyBorder="1" applyAlignment="1" applyProtection="1">
      <alignment horizontal="left" vertical="center" wrapText="1"/>
      <protection locked="0"/>
    </xf>
    <xf numFmtId="0" fontId="7" fillId="2" borderId="1" xfId="0" applyFont="1" applyFill="1" applyBorder="1" applyAlignment="1">
      <alignment horizontal="center"/>
    </xf>
    <xf numFmtId="0" fontId="7" fillId="2" borderId="44" xfId="0" applyFont="1" applyFill="1" applyBorder="1" applyAlignment="1">
      <alignment horizontal="center"/>
    </xf>
    <xf numFmtId="49" fontId="7" fillId="3" borderId="1" xfId="0" applyNumberFormat="1" applyFont="1" applyFill="1" applyBorder="1" applyAlignment="1" applyProtection="1">
      <alignment horizontal="left" vertical="center"/>
      <protection locked="0"/>
    </xf>
    <xf numFmtId="49" fontId="7" fillId="3" borderId="44" xfId="0" applyNumberFormat="1" applyFont="1" applyFill="1" applyBorder="1" applyAlignment="1" applyProtection="1">
      <alignment horizontal="left" vertical="center"/>
      <protection locked="0"/>
    </xf>
    <xf numFmtId="0" fontId="2" fillId="5" borderId="43" xfId="0" applyFont="1" applyFill="1" applyBorder="1" applyAlignment="1">
      <alignment horizontal="left"/>
    </xf>
    <xf numFmtId="0" fontId="2" fillId="5" borderId="1" xfId="0" applyFont="1" applyFill="1" applyBorder="1" applyAlignment="1">
      <alignment horizontal="left"/>
    </xf>
    <xf numFmtId="0" fontId="2" fillId="5" borderId="20" xfId="0" applyFont="1" applyFill="1" applyBorder="1" applyAlignment="1">
      <alignment horizontal="left"/>
    </xf>
    <xf numFmtId="0" fontId="2" fillId="5" borderId="52" xfId="0" applyFont="1" applyFill="1" applyBorder="1" applyAlignment="1">
      <alignment horizontal="left"/>
    </xf>
    <xf numFmtId="0" fontId="7" fillId="4" borderId="70" xfId="0" applyFont="1" applyFill="1" applyBorder="1" applyAlignment="1">
      <alignment horizontal="center"/>
    </xf>
    <xf numFmtId="0" fontId="7" fillId="4" borderId="71" xfId="0" applyFont="1" applyFill="1" applyBorder="1" applyAlignment="1">
      <alignment horizontal="center"/>
    </xf>
    <xf numFmtId="176" fontId="12" fillId="6" borderId="14" xfId="0" applyNumberFormat="1" applyFont="1" applyFill="1" applyBorder="1" applyAlignment="1">
      <alignment horizontal="center"/>
    </xf>
    <xf numFmtId="176" fontId="12" fillId="6" borderId="15" xfId="0" applyNumberFormat="1" applyFont="1" applyFill="1" applyBorder="1" applyAlignment="1">
      <alignment horizontal="center"/>
    </xf>
    <xf numFmtId="0" fontId="8" fillId="6" borderId="13" xfId="0" applyFont="1" applyFill="1" applyBorder="1" applyAlignment="1">
      <alignment horizontal="center"/>
    </xf>
    <xf numFmtId="0" fontId="8" fillId="6" borderId="14" xfId="0" applyFont="1" applyFill="1" applyBorder="1" applyAlignment="1">
      <alignment horizontal="center"/>
    </xf>
    <xf numFmtId="0" fontId="6" fillId="0" borderId="51" xfId="0" applyFont="1" applyBorder="1" applyAlignment="1">
      <alignment horizontal="left" vertical="center" wrapText="1"/>
    </xf>
    <xf numFmtId="0" fontId="6" fillId="0" borderId="21" xfId="0" applyFont="1" applyBorder="1" applyAlignment="1">
      <alignment horizontal="left" vertical="center" wrapText="1"/>
    </xf>
    <xf numFmtId="0" fontId="6" fillId="0" borderId="22" xfId="0" applyFont="1" applyBorder="1" applyAlignment="1">
      <alignment horizontal="left" vertical="center" wrapText="1"/>
    </xf>
    <xf numFmtId="0" fontId="6" fillId="0" borderId="14" xfId="0" applyFont="1" applyBorder="1" applyAlignment="1">
      <alignment horizontal="left" vertical="center"/>
    </xf>
    <xf numFmtId="0" fontId="6" fillId="0" borderId="15" xfId="0" applyFont="1" applyBorder="1" applyAlignment="1">
      <alignment horizontal="left" vertical="center"/>
    </xf>
    <xf numFmtId="176" fontId="7" fillId="0" borderId="26" xfId="0" applyNumberFormat="1" applyFont="1" applyBorder="1" applyAlignment="1">
      <alignment horizontal="center"/>
    </xf>
    <xf numFmtId="176" fontId="7" fillId="0" borderId="27" xfId="0" applyNumberFormat="1" applyFont="1" applyBorder="1" applyAlignment="1">
      <alignment horizontal="center"/>
    </xf>
    <xf numFmtId="176" fontId="7" fillId="0" borderId="28" xfId="0" applyNumberFormat="1" applyFont="1" applyBorder="1" applyAlignment="1">
      <alignment horizontal="center"/>
    </xf>
    <xf numFmtId="176" fontId="5" fillId="3" borderId="18" xfId="0" applyNumberFormat="1" applyFont="1" applyFill="1" applyBorder="1" applyAlignment="1" applyProtection="1">
      <alignment horizontal="right" vertical="center"/>
      <protection locked="0"/>
    </xf>
    <xf numFmtId="176" fontId="5" fillId="3" borderId="14" xfId="0" applyNumberFormat="1" applyFont="1" applyFill="1" applyBorder="1" applyAlignment="1" applyProtection="1">
      <alignment horizontal="right" vertical="center"/>
      <protection locked="0"/>
    </xf>
    <xf numFmtId="176" fontId="5" fillId="3" borderId="19" xfId="0" applyNumberFormat="1" applyFont="1" applyFill="1" applyBorder="1" applyAlignment="1" applyProtection="1">
      <alignment horizontal="right" vertical="center"/>
      <protection locked="0"/>
    </xf>
    <xf numFmtId="176" fontId="5" fillId="3" borderId="51" xfId="0" applyNumberFormat="1" applyFont="1" applyFill="1" applyBorder="1" applyAlignment="1" applyProtection="1">
      <alignment horizontal="right" vertical="center"/>
      <protection locked="0"/>
    </xf>
    <xf numFmtId="176" fontId="5" fillId="3" borderId="21" xfId="0" applyNumberFormat="1" applyFont="1" applyFill="1" applyBorder="1" applyAlignment="1" applyProtection="1">
      <alignment horizontal="right" vertical="center"/>
      <protection locked="0"/>
    </xf>
    <xf numFmtId="176" fontId="5" fillId="3" borderId="52" xfId="0" applyNumberFormat="1" applyFont="1" applyFill="1" applyBorder="1" applyAlignment="1" applyProtection="1">
      <alignment horizontal="right" vertical="center"/>
      <protection locked="0"/>
    </xf>
    <xf numFmtId="176" fontId="5" fillId="0" borderId="18" xfId="0" applyNumberFormat="1" applyFont="1" applyBorder="1" applyAlignment="1">
      <alignment horizontal="right" vertical="center"/>
    </xf>
    <xf numFmtId="176" fontId="5" fillId="0" borderId="14" xfId="0" applyNumberFormat="1" applyFont="1" applyBorder="1" applyAlignment="1">
      <alignment horizontal="right"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11" xfId="0" applyFont="1" applyFill="1" applyBorder="1" applyAlignment="1">
      <alignment horizontal="center" vertical="center"/>
    </xf>
    <xf numFmtId="0" fontId="6" fillId="0" borderId="18" xfId="0" applyFont="1" applyBorder="1" applyAlignment="1">
      <alignment horizontal="left" vertical="center"/>
    </xf>
    <xf numFmtId="0" fontId="9" fillId="6" borderId="12" xfId="0" applyFont="1" applyFill="1" applyBorder="1" applyAlignment="1">
      <alignment horizontal="center" wrapText="1"/>
    </xf>
    <xf numFmtId="0" fontId="9" fillId="6" borderId="0" xfId="0" applyFont="1" applyFill="1" applyAlignment="1">
      <alignment horizontal="center" wrapText="1"/>
    </xf>
    <xf numFmtId="0" fontId="7" fillId="6" borderId="7" xfId="0" applyFont="1" applyFill="1" applyBorder="1" applyAlignment="1">
      <alignment horizontal="center" vertical="center"/>
    </xf>
    <xf numFmtId="0" fontId="7" fillId="6" borderId="10" xfId="0" applyFont="1" applyFill="1" applyBorder="1" applyAlignment="1">
      <alignment horizontal="center" vertical="center"/>
    </xf>
    <xf numFmtId="9" fontId="6" fillId="6" borderId="5" xfId="0" applyNumberFormat="1" applyFont="1" applyFill="1" applyBorder="1" applyAlignment="1">
      <alignment horizontal="center" wrapText="1"/>
    </xf>
    <xf numFmtId="9" fontId="6" fillId="6" borderId="8" xfId="0" applyNumberFormat="1" applyFont="1" applyFill="1" applyBorder="1" applyAlignment="1">
      <alignment horizontal="center" wrapText="1"/>
    </xf>
    <xf numFmtId="0" fontId="11" fillId="2" borderId="3"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0" fillId="6" borderId="0" xfId="0" applyFill="1" applyAlignment="1">
      <alignment horizontal="left" vertical="top" wrapText="1"/>
    </xf>
    <xf numFmtId="0" fontId="0" fillId="6" borderId="0" xfId="0" applyFill="1" applyAlignment="1">
      <alignment horizontal="right" vertical="top" wrapText="1"/>
    </xf>
    <xf numFmtId="0" fontId="13" fillId="6" borderId="0" xfId="0" applyFont="1" applyFill="1" applyAlignment="1">
      <alignment horizontal="center"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xdr:col>
      <xdr:colOff>104775</xdr:colOff>
      <xdr:row>3</xdr:row>
      <xdr:rowOff>47625</xdr:rowOff>
    </xdr:from>
    <xdr:to>
      <xdr:col>2</xdr:col>
      <xdr:colOff>1104900</xdr:colOff>
      <xdr:row>4</xdr:row>
      <xdr:rowOff>38100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85775" y="723900"/>
          <a:ext cx="1438275" cy="247650"/>
        </a:xfrm>
        <a:prstGeom prst="rect">
          <a:avLst/>
        </a:prstGeom>
        <a:solidFill>
          <a:schemeClr val="accent4">
            <a:lumMod val="20000"/>
            <a:lumOff val="80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ご記入いただく箇所</a:t>
          </a:r>
        </a:p>
      </xdr:txBody>
    </xdr:sp>
    <xdr:clientData/>
  </xdr:twoCellAnchor>
  <mc:AlternateContent xmlns:mc="http://schemas.openxmlformats.org/markup-compatibility/2006">
    <mc:Choice xmlns:a14="http://schemas.microsoft.com/office/drawing/2010/main" Requires="a14">
      <xdr:twoCellAnchor editAs="oneCell">
        <xdr:from>
          <xdr:col>3</xdr:col>
          <xdr:colOff>561975</xdr:colOff>
          <xdr:row>95</xdr:row>
          <xdr:rowOff>9525</xdr:rowOff>
        </xdr:from>
        <xdr:to>
          <xdr:col>3</xdr:col>
          <xdr:colOff>1171575</xdr:colOff>
          <xdr:row>96</xdr:row>
          <xdr:rowOff>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106</xdr:row>
          <xdr:rowOff>19050</xdr:rowOff>
        </xdr:from>
        <xdr:to>
          <xdr:col>2</xdr:col>
          <xdr:colOff>142875</xdr:colOff>
          <xdr:row>107</xdr:row>
          <xdr:rowOff>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96</xdr:row>
          <xdr:rowOff>9525</xdr:rowOff>
        </xdr:from>
        <xdr:to>
          <xdr:col>3</xdr:col>
          <xdr:colOff>1181100</xdr:colOff>
          <xdr:row>97</xdr:row>
          <xdr:rowOff>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581025</xdr:colOff>
          <xdr:row>97</xdr:row>
          <xdr:rowOff>0</xdr:rowOff>
        </xdr:from>
        <xdr:to>
          <xdr:col>3</xdr:col>
          <xdr:colOff>1190625</xdr:colOff>
          <xdr:row>97</xdr:row>
          <xdr:rowOff>247650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590550</xdr:colOff>
          <xdr:row>99</xdr:row>
          <xdr:rowOff>19050</xdr:rowOff>
        </xdr:from>
        <xdr:to>
          <xdr:col>3</xdr:col>
          <xdr:colOff>1200150</xdr:colOff>
          <xdr:row>100</xdr:row>
          <xdr:rowOff>9525</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609600</xdr:colOff>
          <xdr:row>101</xdr:row>
          <xdr:rowOff>9525</xdr:rowOff>
        </xdr:from>
        <xdr:to>
          <xdr:col>3</xdr:col>
          <xdr:colOff>1219200</xdr:colOff>
          <xdr:row>102</xdr:row>
          <xdr:rowOff>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619125</xdr:colOff>
          <xdr:row>102</xdr:row>
          <xdr:rowOff>9525</xdr:rowOff>
        </xdr:from>
        <xdr:to>
          <xdr:col>3</xdr:col>
          <xdr:colOff>1228725</xdr:colOff>
          <xdr:row>103</xdr:row>
          <xdr:rowOff>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109</xdr:row>
          <xdr:rowOff>9525</xdr:rowOff>
        </xdr:from>
        <xdr:to>
          <xdr:col>2</xdr:col>
          <xdr:colOff>133350</xdr:colOff>
          <xdr:row>110</xdr:row>
          <xdr:rowOff>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111"/>
  <sheetViews>
    <sheetView tabSelected="1" view="pageBreakPreview" zoomScaleNormal="100" zoomScaleSheetLayoutView="100" workbookViewId="0">
      <selection activeCell="B84" sqref="B84:R84"/>
    </sheetView>
  </sheetViews>
  <sheetFormatPr defaultRowHeight="19.5"/>
  <cols>
    <col min="1" max="1" width="2.75" customWidth="1"/>
    <col min="2" max="2" width="5.75" style="5" customWidth="1"/>
    <col min="3" max="3" width="21.625" style="5" customWidth="1"/>
    <col min="4" max="4" width="17.25" style="5" customWidth="1"/>
    <col min="5" max="18" width="5.125" style="5" customWidth="1"/>
    <col min="19" max="19" width="2.25" style="5" customWidth="1"/>
    <col min="20" max="20" width="5.125" style="5" customWidth="1"/>
    <col min="21" max="21" width="4.625" customWidth="1"/>
    <col min="22" max="22" width="28.25" hidden="1" customWidth="1"/>
    <col min="23" max="23" width="13.75" hidden="1" customWidth="1"/>
    <col min="24" max="24" width="9" customWidth="1"/>
  </cols>
  <sheetData>
    <row r="1" spans="1:22" ht="22.5">
      <c r="A1" s="31"/>
      <c r="B1" s="214" t="s">
        <v>32</v>
      </c>
      <c r="C1" s="214"/>
      <c r="D1" s="214"/>
      <c r="E1" s="214"/>
      <c r="F1" s="214"/>
      <c r="G1" s="214"/>
      <c r="H1" s="214"/>
      <c r="I1" s="214"/>
      <c r="J1" s="214"/>
      <c r="K1" s="214"/>
      <c r="L1" s="214"/>
      <c r="M1" s="214"/>
      <c r="N1" s="214"/>
      <c r="O1" s="214"/>
      <c r="P1" s="213" t="s">
        <v>135</v>
      </c>
      <c r="Q1" s="213"/>
      <c r="R1" s="213"/>
      <c r="S1" s="32"/>
      <c r="T1" s="20"/>
    </row>
    <row r="2" spans="1:22" ht="10.5" customHeight="1" thickBot="1">
      <c r="A2" s="31"/>
      <c r="B2" s="33"/>
      <c r="C2" s="33"/>
      <c r="D2" s="33"/>
      <c r="E2" s="33"/>
      <c r="F2" s="33"/>
      <c r="G2" s="33"/>
      <c r="H2" s="33"/>
      <c r="I2" s="33"/>
      <c r="J2" s="33"/>
      <c r="K2" s="33"/>
      <c r="L2" s="33"/>
      <c r="M2" s="33"/>
      <c r="N2" s="33"/>
      <c r="O2" s="33"/>
      <c r="P2" s="33"/>
      <c r="Q2" s="33"/>
      <c r="R2" s="33"/>
      <c r="S2" s="33"/>
    </row>
    <row r="3" spans="1:22" ht="20.25" thickBot="1">
      <c r="A3" s="31"/>
      <c r="B3" s="213"/>
      <c r="C3" s="32"/>
      <c r="D3" s="210" t="s">
        <v>31</v>
      </c>
      <c r="E3" s="211"/>
      <c r="F3" s="211"/>
      <c r="G3" s="211"/>
      <c r="H3" s="211"/>
      <c r="I3" s="211"/>
      <c r="J3" s="211"/>
      <c r="K3" s="211"/>
      <c r="L3" s="211"/>
      <c r="M3" s="211"/>
      <c r="N3" s="211"/>
      <c r="O3" s="211"/>
      <c r="P3" s="211"/>
      <c r="Q3" s="211"/>
      <c r="R3" s="212"/>
      <c r="S3" s="32"/>
      <c r="T3" s="20"/>
    </row>
    <row r="4" spans="1:22" ht="20.25" thickTop="1">
      <c r="A4" s="31"/>
      <c r="B4" s="213"/>
      <c r="C4" s="32"/>
      <c r="D4" s="207" t="s">
        <v>30</v>
      </c>
      <c r="E4" s="208"/>
      <c r="F4" s="209"/>
      <c r="G4" s="51" t="s">
        <v>28</v>
      </c>
      <c r="H4" s="52">
        <v>2</v>
      </c>
      <c r="I4" s="52">
        <v>0</v>
      </c>
      <c r="J4" s="52">
        <v>2</v>
      </c>
      <c r="K4" s="52">
        <v>1</v>
      </c>
      <c r="L4" s="52"/>
      <c r="M4" s="52"/>
      <c r="N4" s="52"/>
      <c r="O4" s="52"/>
      <c r="P4" s="52" t="s">
        <v>27</v>
      </c>
      <c r="Q4" s="52"/>
      <c r="R4" s="53"/>
      <c r="S4" s="32"/>
      <c r="T4" s="20"/>
    </row>
    <row r="5" spans="1:22" ht="20.25" thickBot="1">
      <c r="A5" s="31"/>
      <c r="B5" s="213"/>
      <c r="C5" s="32"/>
      <c r="D5" s="204" t="s">
        <v>29</v>
      </c>
      <c r="E5" s="205"/>
      <c r="F5" s="206"/>
      <c r="G5" s="54" t="s">
        <v>28</v>
      </c>
      <c r="H5" s="55" t="s">
        <v>27</v>
      </c>
      <c r="I5" s="55"/>
      <c r="J5" s="55">
        <v>2</v>
      </c>
      <c r="K5" s="55">
        <v>0</v>
      </c>
      <c r="L5" s="55">
        <v>2</v>
      </c>
      <c r="M5" s="55"/>
      <c r="N5" s="55" t="s">
        <v>27</v>
      </c>
      <c r="O5" s="55"/>
      <c r="P5" s="55"/>
      <c r="Q5" s="55"/>
      <c r="R5" s="56"/>
      <c r="S5" s="32"/>
      <c r="T5" s="20"/>
      <c r="U5" s="2"/>
    </row>
    <row r="6" spans="1:22" ht="20.25" customHeight="1">
      <c r="A6" s="31"/>
      <c r="B6" s="33"/>
      <c r="C6" s="33"/>
      <c r="D6" s="32"/>
      <c r="E6" s="32"/>
      <c r="F6" s="32"/>
      <c r="G6" s="32"/>
      <c r="H6" s="32"/>
      <c r="I6" s="32"/>
      <c r="J6" s="32"/>
      <c r="K6" s="32"/>
      <c r="L6" s="32"/>
      <c r="M6" s="32"/>
      <c r="N6" s="32"/>
      <c r="O6" s="32"/>
      <c r="P6" s="32"/>
      <c r="Q6" s="32"/>
      <c r="R6" s="32"/>
      <c r="S6" s="32"/>
      <c r="T6" s="20"/>
      <c r="U6" s="2"/>
    </row>
    <row r="7" spans="1:22" ht="20.25" thickBot="1">
      <c r="A7" s="31"/>
      <c r="B7" s="116" t="s">
        <v>129</v>
      </c>
      <c r="C7" s="116"/>
      <c r="D7" s="116"/>
      <c r="E7" s="32"/>
      <c r="F7" s="32"/>
      <c r="G7" s="32"/>
      <c r="H7" s="32"/>
      <c r="I7" s="32"/>
      <c r="J7" s="32"/>
      <c r="K7" s="32"/>
      <c r="L7" s="32"/>
      <c r="M7" s="32"/>
      <c r="N7" s="32"/>
      <c r="O7" s="32"/>
      <c r="P7" s="32"/>
      <c r="Q7" s="32"/>
      <c r="R7" s="32"/>
      <c r="S7" s="32"/>
      <c r="T7" s="20"/>
      <c r="U7" s="2"/>
    </row>
    <row r="8" spans="1:22">
      <c r="A8" s="31"/>
      <c r="B8" s="230" t="s">
        <v>133</v>
      </c>
      <c r="C8" s="231"/>
      <c r="D8" s="100"/>
      <c r="E8" s="101" t="s">
        <v>52</v>
      </c>
      <c r="F8" s="100"/>
      <c r="G8" s="101" t="s">
        <v>53</v>
      </c>
      <c r="H8" s="100"/>
      <c r="I8" s="101" t="s">
        <v>54</v>
      </c>
      <c r="J8" s="232"/>
      <c r="K8" s="232"/>
      <c r="L8" s="232"/>
      <c r="M8" s="232"/>
      <c r="N8" s="232"/>
      <c r="O8" s="232"/>
      <c r="P8" s="232"/>
      <c r="Q8" s="232"/>
      <c r="R8" s="233"/>
      <c r="S8" s="32"/>
      <c r="T8" s="20"/>
      <c r="V8" t="s">
        <v>59</v>
      </c>
    </row>
    <row r="9" spans="1:22">
      <c r="A9" s="31"/>
      <c r="B9" s="228" t="s">
        <v>33</v>
      </c>
      <c r="C9" s="229"/>
      <c r="D9" s="137"/>
      <c r="E9" s="137"/>
      <c r="F9" s="137"/>
      <c r="G9" s="137"/>
      <c r="H9" s="137"/>
      <c r="I9" s="137"/>
      <c r="J9" s="137"/>
      <c r="K9" s="137"/>
      <c r="L9" s="137"/>
      <c r="M9" s="137"/>
      <c r="N9" s="137"/>
      <c r="O9" s="137"/>
      <c r="P9" s="137"/>
      <c r="Q9" s="137"/>
      <c r="R9" s="138"/>
      <c r="S9" s="34"/>
      <c r="T9" s="24"/>
      <c r="U9" s="2"/>
    </row>
    <row r="10" spans="1:22">
      <c r="A10" s="31"/>
      <c r="B10" s="168" t="s">
        <v>34</v>
      </c>
      <c r="C10" s="169"/>
      <c r="D10" s="226"/>
      <c r="E10" s="226"/>
      <c r="F10" s="226"/>
      <c r="G10" s="226"/>
      <c r="H10" s="226"/>
      <c r="I10" s="226"/>
      <c r="J10" s="226"/>
      <c r="K10" s="226"/>
      <c r="L10" s="226"/>
      <c r="M10" s="226"/>
      <c r="N10" s="226"/>
      <c r="O10" s="226"/>
      <c r="P10" s="226"/>
      <c r="Q10" s="226"/>
      <c r="R10" s="227"/>
      <c r="S10" s="34"/>
      <c r="T10" s="24"/>
      <c r="U10" s="2"/>
    </row>
    <row r="11" spans="1:22">
      <c r="A11" s="31"/>
      <c r="B11" s="168" t="s">
        <v>35</v>
      </c>
      <c r="C11" s="169"/>
      <c r="D11" s="137"/>
      <c r="E11" s="137"/>
      <c r="F11" s="137"/>
      <c r="G11" s="137"/>
      <c r="H11" s="137"/>
      <c r="I11" s="137"/>
      <c r="J11" s="137"/>
      <c r="K11" s="137"/>
      <c r="L11" s="137"/>
      <c r="M11" s="137"/>
      <c r="N11" s="137"/>
      <c r="O11" s="137"/>
      <c r="P11" s="137"/>
      <c r="Q11" s="137"/>
      <c r="R11" s="138"/>
      <c r="S11" s="34"/>
      <c r="T11" s="24"/>
      <c r="U11" s="2"/>
    </row>
    <row r="12" spans="1:22">
      <c r="A12" s="31"/>
      <c r="B12" s="168" t="s">
        <v>36</v>
      </c>
      <c r="C12" s="169"/>
      <c r="D12" s="137"/>
      <c r="E12" s="137"/>
      <c r="F12" s="137"/>
      <c r="G12" s="137"/>
      <c r="H12" s="137"/>
      <c r="I12" s="137"/>
      <c r="J12" s="137"/>
      <c r="K12" s="137"/>
      <c r="L12" s="137"/>
      <c r="M12" s="137"/>
      <c r="N12" s="137"/>
      <c r="O12" s="137"/>
      <c r="P12" s="137"/>
      <c r="Q12" s="137"/>
      <c r="R12" s="138"/>
      <c r="S12" s="34"/>
      <c r="T12" s="24"/>
      <c r="U12" s="2"/>
    </row>
    <row r="13" spans="1:22">
      <c r="A13" s="31"/>
      <c r="B13" s="108" t="s">
        <v>37</v>
      </c>
      <c r="C13" s="109"/>
      <c r="D13" s="184"/>
      <c r="E13" s="185"/>
      <c r="F13" s="185"/>
      <c r="G13" s="185"/>
      <c r="H13" s="185"/>
      <c r="I13" s="185"/>
      <c r="J13" s="185"/>
      <c r="K13" s="185"/>
      <c r="L13" s="185"/>
      <c r="M13" s="185"/>
      <c r="N13" s="185"/>
      <c r="O13" s="185"/>
      <c r="P13" s="186"/>
      <c r="Q13" s="224" t="s">
        <v>43</v>
      </c>
      <c r="R13" s="225"/>
      <c r="S13" s="32"/>
      <c r="T13" s="20"/>
      <c r="U13" s="2"/>
    </row>
    <row r="14" spans="1:22" ht="18.75" customHeight="1">
      <c r="A14" s="31"/>
      <c r="B14" s="110"/>
      <c r="C14" s="111"/>
      <c r="D14" s="187"/>
      <c r="E14" s="188"/>
      <c r="F14" s="188"/>
      <c r="G14" s="188"/>
      <c r="H14" s="188"/>
      <c r="I14" s="188"/>
      <c r="J14" s="188"/>
      <c r="K14" s="188"/>
      <c r="L14" s="188"/>
      <c r="M14" s="188"/>
      <c r="N14" s="188"/>
      <c r="O14" s="188"/>
      <c r="P14" s="189"/>
      <c r="Q14" s="178"/>
      <c r="R14" s="179"/>
      <c r="S14" s="32"/>
      <c r="T14" s="20"/>
      <c r="U14" s="2"/>
    </row>
    <row r="15" spans="1:22" ht="18.75" customHeight="1">
      <c r="A15" s="31"/>
      <c r="B15" s="110"/>
      <c r="C15" s="111"/>
      <c r="D15" s="187"/>
      <c r="E15" s="188"/>
      <c r="F15" s="188"/>
      <c r="G15" s="188"/>
      <c r="H15" s="188"/>
      <c r="I15" s="188"/>
      <c r="J15" s="188"/>
      <c r="K15" s="188"/>
      <c r="L15" s="188"/>
      <c r="M15" s="188"/>
      <c r="N15" s="188"/>
      <c r="O15" s="188"/>
      <c r="P15" s="189"/>
      <c r="Q15" s="180"/>
      <c r="R15" s="181"/>
      <c r="S15" s="32"/>
      <c r="T15" s="20"/>
      <c r="U15" s="2"/>
    </row>
    <row r="16" spans="1:22" ht="19.5" customHeight="1">
      <c r="A16" s="31"/>
      <c r="B16" s="127"/>
      <c r="C16" s="128"/>
      <c r="D16" s="190"/>
      <c r="E16" s="191"/>
      <c r="F16" s="191"/>
      <c r="G16" s="191"/>
      <c r="H16" s="191"/>
      <c r="I16" s="191"/>
      <c r="J16" s="191"/>
      <c r="K16" s="191"/>
      <c r="L16" s="191"/>
      <c r="M16" s="191"/>
      <c r="N16" s="191"/>
      <c r="O16" s="191"/>
      <c r="P16" s="192"/>
      <c r="Q16" s="182"/>
      <c r="R16" s="183"/>
      <c r="S16" s="32"/>
      <c r="T16" s="20"/>
      <c r="U16" s="2"/>
    </row>
    <row r="17" spans="1:22" ht="19.5" customHeight="1">
      <c r="A17" s="31"/>
      <c r="B17" s="170" t="s">
        <v>42</v>
      </c>
      <c r="C17" s="171"/>
      <c r="D17" s="17" t="s">
        <v>38</v>
      </c>
      <c r="E17" s="137"/>
      <c r="F17" s="137"/>
      <c r="G17" s="137"/>
      <c r="H17" s="137"/>
      <c r="I17" s="137"/>
      <c r="J17" s="137"/>
      <c r="K17" s="137"/>
      <c r="L17" s="137"/>
      <c r="M17" s="137"/>
      <c r="N17" s="137"/>
      <c r="O17" s="137"/>
      <c r="P17" s="137"/>
      <c r="Q17" s="137"/>
      <c r="R17" s="138"/>
      <c r="S17" s="34"/>
      <c r="T17" s="24"/>
      <c r="U17" s="2"/>
    </row>
    <row r="18" spans="1:22">
      <c r="A18" s="31"/>
      <c r="B18" s="172"/>
      <c r="C18" s="173"/>
      <c r="D18" s="17" t="s">
        <v>39</v>
      </c>
      <c r="E18" s="137"/>
      <c r="F18" s="137"/>
      <c r="G18" s="137"/>
      <c r="H18" s="137"/>
      <c r="I18" s="137"/>
      <c r="J18" s="137"/>
      <c r="K18" s="137"/>
      <c r="L18" s="137"/>
      <c r="M18" s="137"/>
      <c r="N18" s="137"/>
      <c r="O18" s="137"/>
      <c r="P18" s="137"/>
      <c r="Q18" s="137"/>
      <c r="R18" s="138"/>
      <c r="S18" s="34"/>
      <c r="T18" s="24"/>
      <c r="U18" s="2"/>
    </row>
    <row r="19" spans="1:22">
      <c r="A19" s="31"/>
      <c r="B19" s="172"/>
      <c r="C19" s="173"/>
      <c r="D19" s="17" t="s">
        <v>40</v>
      </c>
      <c r="E19" s="137"/>
      <c r="F19" s="137"/>
      <c r="G19" s="137"/>
      <c r="H19" s="137"/>
      <c r="I19" s="137"/>
      <c r="J19" s="137"/>
      <c r="K19" s="137"/>
      <c r="L19" s="137"/>
      <c r="M19" s="137"/>
      <c r="N19" s="137"/>
      <c r="O19" s="137"/>
      <c r="P19" s="137"/>
      <c r="Q19" s="137"/>
      <c r="R19" s="138"/>
      <c r="S19" s="34"/>
      <c r="T19" s="24"/>
      <c r="U19" s="2"/>
    </row>
    <row r="20" spans="1:22" ht="20.25" thickBot="1">
      <c r="A20" s="31"/>
      <c r="B20" s="174"/>
      <c r="C20" s="175"/>
      <c r="D20" s="18" t="s">
        <v>41</v>
      </c>
      <c r="E20" s="201"/>
      <c r="F20" s="201"/>
      <c r="G20" s="201"/>
      <c r="H20" s="201"/>
      <c r="I20" s="201"/>
      <c r="J20" s="201"/>
      <c r="K20" s="201"/>
      <c r="L20" s="201"/>
      <c r="M20" s="201"/>
      <c r="N20" s="201"/>
      <c r="O20" s="201"/>
      <c r="P20" s="201"/>
      <c r="Q20" s="201"/>
      <c r="R20" s="202"/>
      <c r="S20" s="34"/>
      <c r="T20" s="24"/>
      <c r="U20" s="2"/>
    </row>
    <row r="21" spans="1:22">
      <c r="A21" s="31"/>
      <c r="B21" s="203" t="s">
        <v>44</v>
      </c>
      <c r="C21" s="203"/>
      <c r="D21" s="203"/>
      <c r="E21" s="203"/>
      <c r="F21" s="203"/>
      <c r="G21" s="203"/>
      <c r="H21" s="203"/>
      <c r="I21" s="203"/>
      <c r="J21" s="203"/>
      <c r="K21" s="203"/>
      <c r="L21" s="203"/>
      <c r="M21" s="203"/>
      <c r="N21" s="203"/>
      <c r="O21" s="203"/>
      <c r="P21" s="203"/>
      <c r="Q21" s="203"/>
      <c r="R21" s="203"/>
      <c r="S21" s="35"/>
      <c r="T21" s="44"/>
    </row>
    <row r="22" spans="1:22" ht="20.25" customHeight="1">
      <c r="A22" s="31"/>
      <c r="B22" s="35"/>
      <c r="C22" s="35"/>
      <c r="D22" s="35"/>
      <c r="E22" s="35"/>
      <c r="F22" s="35"/>
      <c r="G22" s="35"/>
      <c r="H22" s="35"/>
      <c r="I22" s="35"/>
      <c r="J22" s="35"/>
      <c r="K22" s="35"/>
      <c r="L22" s="35"/>
      <c r="M22" s="35"/>
      <c r="N22" s="35"/>
      <c r="O22" s="35"/>
      <c r="P22" s="35"/>
      <c r="Q22" s="35"/>
      <c r="R22" s="35"/>
      <c r="S22" s="35"/>
      <c r="T22" s="44"/>
    </row>
    <row r="23" spans="1:22" ht="20.25" thickBot="1">
      <c r="A23" s="31"/>
      <c r="B23" s="147" t="s">
        <v>46</v>
      </c>
      <c r="C23" s="147"/>
      <c r="D23" s="147"/>
      <c r="E23" s="35"/>
      <c r="F23" s="35"/>
      <c r="G23" s="35"/>
      <c r="H23" s="35"/>
      <c r="I23" s="35"/>
      <c r="J23" s="35"/>
      <c r="K23" s="35"/>
      <c r="L23" s="35"/>
      <c r="M23" s="35"/>
      <c r="N23" s="35"/>
      <c r="O23" s="35"/>
      <c r="P23" s="35"/>
      <c r="Q23" s="35"/>
      <c r="R23" s="35"/>
      <c r="S23" s="35"/>
      <c r="T23" s="44"/>
    </row>
    <row r="24" spans="1:22">
      <c r="A24" s="31"/>
      <c r="B24" s="176" t="s">
        <v>50</v>
      </c>
      <c r="C24" s="177"/>
      <c r="D24" s="135"/>
      <c r="E24" s="135"/>
      <c r="F24" s="135"/>
      <c r="G24" s="135"/>
      <c r="H24" s="135"/>
      <c r="I24" s="135"/>
      <c r="J24" s="135"/>
      <c r="K24" s="135"/>
      <c r="L24" s="135"/>
      <c r="M24" s="135"/>
      <c r="N24" s="135"/>
      <c r="O24" s="135"/>
      <c r="P24" s="135"/>
      <c r="Q24" s="135"/>
      <c r="R24" s="136"/>
      <c r="S24" s="34"/>
      <c r="T24" s="24"/>
    </row>
    <row r="25" spans="1:22">
      <c r="A25" s="31"/>
      <c r="B25" s="168" t="s">
        <v>49</v>
      </c>
      <c r="C25" s="169"/>
      <c r="D25" s="137"/>
      <c r="E25" s="137"/>
      <c r="F25" s="137"/>
      <c r="G25" s="137"/>
      <c r="H25" s="137"/>
      <c r="I25" s="137"/>
      <c r="J25" s="137"/>
      <c r="K25" s="137"/>
      <c r="L25" s="137"/>
      <c r="M25" s="137"/>
      <c r="N25" s="137"/>
      <c r="O25" s="137"/>
      <c r="P25" s="137"/>
      <c r="Q25" s="137"/>
      <c r="R25" s="138"/>
      <c r="S25" s="34"/>
      <c r="T25" s="24"/>
    </row>
    <row r="26" spans="1:22">
      <c r="A26" s="31"/>
      <c r="B26" s="168" t="s">
        <v>51</v>
      </c>
      <c r="C26" s="169"/>
      <c r="D26" s="90" t="s">
        <v>55</v>
      </c>
      <c r="E26" s="195"/>
      <c r="F26" s="196"/>
      <c r="G26" s="196"/>
      <c r="H26" s="196"/>
      <c r="I26" s="196"/>
      <c r="J26" s="196"/>
      <c r="K26" s="196"/>
      <c r="L26" s="196"/>
      <c r="M26" s="196"/>
      <c r="N26" s="196"/>
      <c r="O26" s="196"/>
      <c r="P26" s="196"/>
      <c r="Q26" s="196"/>
      <c r="R26" s="197"/>
      <c r="S26" s="36"/>
      <c r="T26" s="45"/>
      <c r="V26" t="s">
        <v>55</v>
      </c>
    </row>
    <row r="27" spans="1:22" s="3" customFormat="1" ht="18.75">
      <c r="A27" s="57"/>
      <c r="B27" s="108" t="s">
        <v>48</v>
      </c>
      <c r="C27" s="109"/>
      <c r="D27" s="223"/>
      <c r="E27" s="137"/>
      <c r="F27" s="137"/>
      <c r="G27" s="137"/>
      <c r="H27" s="137"/>
      <c r="I27" s="137"/>
      <c r="J27" s="137"/>
      <c r="K27" s="137"/>
      <c r="L27" s="137"/>
      <c r="M27" s="137"/>
      <c r="N27" s="137"/>
      <c r="O27" s="137"/>
      <c r="P27" s="137"/>
      <c r="Q27" s="137"/>
      <c r="R27" s="138"/>
      <c r="S27" s="34"/>
      <c r="T27" s="24"/>
      <c r="V27" s="3" t="s">
        <v>56</v>
      </c>
    </row>
    <row r="28" spans="1:22" ht="18.75">
      <c r="A28" s="31"/>
      <c r="B28" s="110"/>
      <c r="C28" s="111"/>
      <c r="D28" s="137"/>
      <c r="E28" s="137"/>
      <c r="F28" s="137"/>
      <c r="G28" s="137"/>
      <c r="H28" s="137"/>
      <c r="I28" s="137"/>
      <c r="J28" s="137"/>
      <c r="K28" s="137"/>
      <c r="L28" s="137"/>
      <c r="M28" s="137"/>
      <c r="N28" s="137"/>
      <c r="O28" s="137"/>
      <c r="P28" s="137"/>
      <c r="Q28" s="137"/>
      <c r="R28" s="138"/>
      <c r="S28" s="34"/>
      <c r="T28" s="24"/>
      <c r="V28" t="s">
        <v>57</v>
      </c>
    </row>
    <row r="29" spans="1:22" ht="18.75">
      <c r="A29" s="31"/>
      <c r="B29" s="127"/>
      <c r="C29" s="128"/>
      <c r="D29" s="137"/>
      <c r="E29" s="137"/>
      <c r="F29" s="137"/>
      <c r="G29" s="137"/>
      <c r="H29" s="137"/>
      <c r="I29" s="137"/>
      <c r="J29" s="137"/>
      <c r="K29" s="137"/>
      <c r="L29" s="137"/>
      <c r="M29" s="137"/>
      <c r="N29" s="137"/>
      <c r="O29" s="137"/>
      <c r="P29" s="137"/>
      <c r="Q29" s="137"/>
      <c r="R29" s="138"/>
      <c r="S29" s="34"/>
      <c r="T29" s="24"/>
      <c r="V29" t="s">
        <v>58</v>
      </c>
    </row>
    <row r="30" spans="1:22" ht="20.25" thickBot="1">
      <c r="A30" s="31"/>
      <c r="B30" s="199" t="s">
        <v>47</v>
      </c>
      <c r="C30" s="200"/>
      <c r="D30" s="91"/>
      <c r="E30" s="19" t="s">
        <v>52</v>
      </c>
      <c r="F30" s="91"/>
      <c r="G30" s="19" t="s">
        <v>53</v>
      </c>
      <c r="H30" s="91"/>
      <c r="I30" s="19" t="s">
        <v>54</v>
      </c>
      <c r="J30" s="193"/>
      <c r="K30" s="193"/>
      <c r="L30" s="193"/>
      <c r="M30" s="193"/>
      <c r="N30" s="193"/>
      <c r="O30" s="193"/>
      <c r="P30" s="193"/>
      <c r="Q30" s="193"/>
      <c r="R30" s="194"/>
      <c r="S30" s="32"/>
      <c r="T30" s="20"/>
      <c r="V30" t="s">
        <v>59</v>
      </c>
    </row>
    <row r="31" spans="1:22">
      <c r="A31" s="31"/>
      <c r="B31" s="198" t="s">
        <v>61</v>
      </c>
      <c r="C31" s="198"/>
      <c r="D31" s="198"/>
      <c r="E31" s="198"/>
      <c r="F31" s="198"/>
      <c r="G31" s="198"/>
      <c r="H31" s="198"/>
      <c r="I31" s="198"/>
      <c r="J31" s="198"/>
      <c r="K31" s="198"/>
      <c r="L31" s="198"/>
      <c r="M31" s="198"/>
      <c r="N31" s="198"/>
      <c r="O31" s="198"/>
      <c r="P31" s="198"/>
      <c r="Q31" s="198"/>
      <c r="R31" s="198"/>
      <c r="S31" s="37"/>
      <c r="T31" s="22"/>
    </row>
    <row r="32" spans="1:22" ht="19.5" customHeight="1">
      <c r="A32" s="31"/>
      <c r="B32" s="166" t="s">
        <v>134</v>
      </c>
      <c r="C32" s="166"/>
      <c r="D32" s="166"/>
      <c r="E32" s="166"/>
      <c r="F32" s="166"/>
      <c r="G32" s="166"/>
      <c r="H32" s="166"/>
      <c r="I32" s="166"/>
      <c r="J32" s="166"/>
      <c r="K32" s="166"/>
      <c r="L32" s="166"/>
      <c r="M32" s="166"/>
      <c r="N32" s="166"/>
      <c r="O32" s="166"/>
      <c r="P32" s="166"/>
      <c r="Q32" s="166"/>
      <c r="R32" s="166"/>
      <c r="S32" s="38"/>
      <c r="T32" s="23"/>
    </row>
    <row r="33" spans="1:23" ht="19.5" customHeight="1">
      <c r="A33" s="31"/>
      <c r="B33" s="166"/>
      <c r="C33" s="166"/>
      <c r="D33" s="166"/>
      <c r="E33" s="166"/>
      <c r="F33" s="166"/>
      <c r="G33" s="166"/>
      <c r="H33" s="166"/>
      <c r="I33" s="166"/>
      <c r="J33" s="166"/>
      <c r="K33" s="166"/>
      <c r="L33" s="166"/>
      <c r="M33" s="166"/>
      <c r="N33" s="166"/>
      <c r="O33" s="166"/>
      <c r="P33" s="166"/>
      <c r="Q33" s="166"/>
      <c r="R33" s="166"/>
      <c r="S33" s="38"/>
      <c r="T33" s="23"/>
    </row>
    <row r="34" spans="1:23" ht="19.5" customHeight="1">
      <c r="A34" s="31"/>
      <c r="B34" s="166"/>
      <c r="C34" s="166"/>
      <c r="D34" s="166"/>
      <c r="E34" s="166"/>
      <c r="F34" s="166"/>
      <c r="G34" s="166"/>
      <c r="H34" s="166"/>
      <c r="I34" s="166"/>
      <c r="J34" s="166"/>
      <c r="K34" s="166"/>
      <c r="L34" s="166"/>
      <c r="M34" s="166"/>
      <c r="N34" s="166"/>
      <c r="O34" s="166"/>
      <c r="P34" s="166"/>
      <c r="Q34" s="166"/>
      <c r="R34" s="166"/>
      <c r="S34" s="38"/>
      <c r="T34" s="23"/>
    </row>
    <row r="35" spans="1:23" ht="20.25" customHeight="1">
      <c r="A35" s="31"/>
      <c r="B35" s="38"/>
      <c r="C35" s="38"/>
      <c r="D35" s="38"/>
      <c r="E35" s="38"/>
      <c r="F35" s="38"/>
      <c r="G35" s="38"/>
      <c r="H35" s="38"/>
      <c r="I35" s="38"/>
      <c r="J35" s="38"/>
      <c r="K35" s="38"/>
      <c r="L35" s="38"/>
      <c r="M35" s="38"/>
      <c r="N35" s="38"/>
      <c r="O35" s="38"/>
      <c r="P35" s="38"/>
      <c r="Q35" s="38"/>
      <c r="R35" s="38"/>
      <c r="S35" s="38"/>
      <c r="T35" s="23"/>
    </row>
    <row r="36" spans="1:23">
      <c r="A36" s="31"/>
      <c r="B36" s="116" t="s">
        <v>130</v>
      </c>
      <c r="C36" s="116"/>
      <c r="D36" s="116"/>
      <c r="E36" s="116"/>
      <c r="F36" s="116"/>
      <c r="G36" s="116"/>
      <c r="H36" s="116"/>
      <c r="I36" s="116"/>
      <c r="J36" s="116"/>
      <c r="K36" s="116"/>
      <c r="L36" s="116"/>
      <c r="M36" s="116"/>
      <c r="N36" s="116"/>
      <c r="O36" s="116"/>
      <c r="P36" s="116"/>
      <c r="Q36" s="116"/>
      <c r="R36" s="116"/>
      <c r="S36" s="39"/>
      <c r="T36" s="46"/>
      <c r="V36" s="3"/>
      <c r="W36" s="12"/>
    </row>
    <row r="37" spans="1:23">
      <c r="A37" s="31"/>
      <c r="B37" s="25" t="s">
        <v>66</v>
      </c>
      <c r="C37" s="152" t="s">
        <v>80</v>
      </c>
      <c r="D37" s="152"/>
      <c r="E37" s="152" t="s">
        <v>67</v>
      </c>
      <c r="F37" s="152"/>
      <c r="G37" s="152"/>
      <c r="H37" s="152"/>
      <c r="I37" s="152"/>
      <c r="J37" s="152" t="s">
        <v>68</v>
      </c>
      <c r="K37" s="152"/>
      <c r="L37" s="152"/>
      <c r="M37" s="152"/>
      <c r="N37" s="152"/>
      <c r="O37" s="152" t="s">
        <v>69</v>
      </c>
      <c r="P37" s="152"/>
      <c r="Q37" s="152"/>
      <c r="R37" s="152"/>
      <c r="S37" s="40"/>
      <c r="T37" s="21"/>
    </row>
    <row r="38" spans="1:23">
      <c r="A38" s="31"/>
      <c r="B38" s="26">
        <v>1</v>
      </c>
      <c r="C38" s="145"/>
      <c r="D38" s="145"/>
      <c r="E38" s="145"/>
      <c r="F38" s="145"/>
      <c r="G38" s="145"/>
      <c r="H38" s="145"/>
      <c r="I38" s="145"/>
      <c r="J38" s="145"/>
      <c r="K38" s="145"/>
      <c r="L38" s="145"/>
      <c r="M38" s="145"/>
      <c r="N38" s="145"/>
      <c r="O38" s="145"/>
      <c r="P38" s="145"/>
      <c r="Q38" s="145"/>
      <c r="R38" s="145"/>
      <c r="S38" s="32"/>
      <c r="T38" s="20"/>
      <c r="V38" s="3" t="s">
        <v>70</v>
      </c>
    </row>
    <row r="39" spans="1:23">
      <c r="A39" s="31"/>
      <c r="B39" s="26">
        <v>2</v>
      </c>
      <c r="C39" s="145"/>
      <c r="D39" s="145"/>
      <c r="E39" s="145"/>
      <c r="F39" s="145"/>
      <c r="G39" s="145"/>
      <c r="H39" s="145"/>
      <c r="I39" s="145"/>
      <c r="J39" s="145"/>
      <c r="K39" s="145"/>
      <c r="L39" s="145"/>
      <c r="M39" s="145"/>
      <c r="N39" s="145"/>
      <c r="O39" s="145"/>
      <c r="P39" s="145"/>
      <c r="Q39" s="145"/>
      <c r="R39" s="145"/>
      <c r="S39" s="32"/>
      <c r="T39" s="20"/>
      <c r="V39" s="3" t="s">
        <v>71</v>
      </c>
    </row>
    <row r="40" spans="1:23">
      <c r="A40" s="31"/>
      <c r="B40" s="26">
        <v>3</v>
      </c>
      <c r="C40" s="145"/>
      <c r="D40" s="145"/>
      <c r="E40" s="145"/>
      <c r="F40" s="145"/>
      <c r="G40" s="145"/>
      <c r="H40" s="145"/>
      <c r="I40" s="145"/>
      <c r="J40" s="145"/>
      <c r="K40" s="145"/>
      <c r="L40" s="145"/>
      <c r="M40" s="145"/>
      <c r="N40" s="145"/>
      <c r="O40" s="145"/>
      <c r="P40" s="145"/>
      <c r="Q40" s="145"/>
      <c r="R40" s="145"/>
      <c r="S40" s="32"/>
      <c r="T40" s="20"/>
      <c r="V40" s="3" t="s">
        <v>72</v>
      </c>
    </row>
    <row r="41" spans="1:23">
      <c r="A41" s="31"/>
      <c r="B41" s="26">
        <v>4</v>
      </c>
      <c r="C41" s="145"/>
      <c r="D41" s="145"/>
      <c r="E41" s="145"/>
      <c r="F41" s="145"/>
      <c r="G41" s="145"/>
      <c r="H41" s="145"/>
      <c r="I41" s="145"/>
      <c r="J41" s="145"/>
      <c r="K41" s="145"/>
      <c r="L41" s="145"/>
      <c r="M41" s="145"/>
      <c r="N41" s="145"/>
      <c r="O41" s="145"/>
      <c r="P41" s="145"/>
      <c r="Q41" s="145"/>
      <c r="R41" s="145"/>
      <c r="S41" s="32"/>
      <c r="T41" s="20"/>
      <c r="V41" s="3" t="s">
        <v>73</v>
      </c>
    </row>
    <row r="42" spans="1:23">
      <c r="A42" s="31"/>
      <c r="B42" s="26">
        <v>5</v>
      </c>
      <c r="C42" s="145"/>
      <c r="D42" s="145"/>
      <c r="E42" s="145"/>
      <c r="F42" s="145"/>
      <c r="G42" s="145"/>
      <c r="H42" s="145"/>
      <c r="I42" s="145"/>
      <c r="J42" s="145"/>
      <c r="K42" s="145"/>
      <c r="L42" s="145"/>
      <c r="M42" s="145"/>
      <c r="N42" s="145"/>
      <c r="O42" s="145"/>
      <c r="P42" s="145"/>
      <c r="Q42" s="145"/>
      <c r="R42" s="145"/>
      <c r="S42" s="32"/>
      <c r="T42" s="20"/>
      <c r="V42" s="3" t="s">
        <v>74</v>
      </c>
    </row>
    <row r="43" spans="1:23">
      <c r="A43" s="31"/>
      <c r="B43" s="26">
        <v>6</v>
      </c>
      <c r="C43" s="145"/>
      <c r="D43" s="145"/>
      <c r="E43" s="145"/>
      <c r="F43" s="145"/>
      <c r="G43" s="145"/>
      <c r="H43" s="145"/>
      <c r="I43" s="145"/>
      <c r="J43" s="145"/>
      <c r="K43" s="145"/>
      <c r="L43" s="145"/>
      <c r="M43" s="145"/>
      <c r="N43" s="145"/>
      <c r="O43" s="145"/>
      <c r="P43" s="145"/>
      <c r="Q43" s="145"/>
      <c r="R43" s="145"/>
      <c r="S43" s="32"/>
      <c r="T43" s="20"/>
      <c r="V43" s="3" t="s">
        <v>75</v>
      </c>
    </row>
    <row r="44" spans="1:23">
      <c r="A44" s="31"/>
      <c r="B44" s="26">
        <v>7</v>
      </c>
      <c r="C44" s="145"/>
      <c r="D44" s="145"/>
      <c r="E44" s="145"/>
      <c r="F44" s="145"/>
      <c r="G44" s="145"/>
      <c r="H44" s="145"/>
      <c r="I44" s="145"/>
      <c r="J44" s="145"/>
      <c r="K44" s="145"/>
      <c r="L44" s="145"/>
      <c r="M44" s="145"/>
      <c r="N44" s="145"/>
      <c r="O44" s="145"/>
      <c r="P44" s="145"/>
      <c r="Q44" s="145"/>
      <c r="R44" s="145"/>
      <c r="S44" s="32"/>
      <c r="T44" s="20"/>
      <c r="V44" s="3" t="s">
        <v>76</v>
      </c>
    </row>
    <row r="45" spans="1:23">
      <c r="A45" s="31"/>
      <c r="B45" s="26">
        <v>8</v>
      </c>
      <c r="C45" s="145"/>
      <c r="D45" s="145"/>
      <c r="E45" s="145"/>
      <c r="F45" s="145"/>
      <c r="G45" s="145"/>
      <c r="H45" s="145"/>
      <c r="I45" s="145"/>
      <c r="J45" s="145"/>
      <c r="K45" s="145"/>
      <c r="L45" s="145"/>
      <c r="M45" s="145"/>
      <c r="N45" s="145"/>
      <c r="O45" s="145"/>
      <c r="P45" s="145"/>
      <c r="Q45" s="145"/>
      <c r="R45" s="145"/>
      <c r="S45" s="32"/>
      <c r="T45" s="20"/>
    </row>
    <row r="46" spans="1:23">
      <c r="A46" s="31"/>
      <c r="B46" s="26">
        <v>9</v>
      </c>
      <c r="C46" s="145"/>
      <c r="D46" s="145"/>
      <c r="E46" s="145"/>
      <c r="F46" s="145"/>
      <c r="G46" s="145"/>
      <c r="H46" s="145"/>
      <c r="I46" s="145"/>
      <c r="J46" s="145"/>
      <c r="K46" s="145"/>
      <c r="L46" s="145"/>
      <c r="M46" s="145"/>
      <c r="N46" s="145"/>
      <c r="O46" s="145"/>
      <c r="P46" s="145"/>
      <c r="Q46" s="145"/>
      <c r="R46" s="145"/>
      <c r="S46" s="32"/>
      <c r="T46" s="20"/>
      <c r="V46" s="3" t="s">
        <v>77</v>
      </c>
    </row>
    <row r="47" spans="1:23">
      <c r="A47" s="31"/>
      <c r="B47" s="26">
        <v>10</v>
      </c>
      <c r="C47" s="145"/>
      <c r="D47" s="145"/>
      <c r="E47" s="145"/>
      <c r="F47" s="145"/>
      <c r="G47" s="145"/>
      <c r="H47" s="145"/>
      <c r="I47" s="145"/>
      <c r="J47" s="145"/>
      <c r="K47" s="145"/>
      <c r="L47" s="145"/>
      <c r="M47" s="145"/>
      <c r="N47" s="145"/>
      <c r="O47" s="145"/>
      <c r="P47" s="145"/>
      <c r="Q47" s="145"/>
      <c r="R47" s="145"/>
      <c r="S47" s="32"/>
      <c r="T47" s="20"/>
      <c r="V47" s="3" t="s">
        <v>78</v>
      </c>
    </row>
    <row r="48" spans="1:23">
      <c r="A48" s="31"/>
      <c r="B48" s="26">
        <v>11</v>
      </c>
      <c r="C48" s="145"/>
      <c r="D48" s="145"/>
      <c r="E48" s="145"/>
      <c r="F48" s="145"/>
      <c r="G48" s="145"/>
      <c r="H48" s="145"/>
      <c r="I48" s="145"/>
      <c r="J48" s="145"/>
      <c r="K48" s="145"/>
      <c r="L48" s="145"/>
      <c r="M48" s="145"/>
      <c r="N48" s="145"/>
      <c r="O48" s="145"/>
      <c r="P48" s="145"/>
      <c r="Q48" s="145"/>
      <c r="R48" s="145"/>
      <c r="S48" s="32"/>
      <c r="T48" s="20"/>
    </row>
    <row r="49" spans="1:23">
      <c r="A49" s="31"/>
      <c r="B49" s="26">
        <v>12</v>
      </c>
      <c r="C49" s="145"/>
      <c r="D49" s="145"/>
      <c r="E49" s="145"/>
      <c r="F49" s="145"/>
      <c r="G49" s="145"/>
      <c r="H49" s="145"/>
      <c r="I49" s="145"/>
      <c r="J49" s="145"/>
      <c r="K49" s="145"/>
      <c r="L49" s="145"/>
      <c r="M49" s="145"/>
      <c r="N49" s="145"/>
      <c r="O49" s="145"/>
      <c r="P49" s="145"/>
      <c r="Q49" s="145"/>
      <c r="R49" s="145"/>
      <c r="S49" s="32"/>
      <c r="T49" s="20"/>
    </row>
    <row r="50" spans="1:23">
      <c r="A50" s="31"/>
      <c r="B50" s="26">
        <v>13</v>
      </c>
      <c r="C50" s="145"/>
      <c r="D50" s="145"/>
      <c r="E50" s="145"/>
      <c r="F50" s="145"/>
      <c r="G50" s="145"/>
      <c r="H50" s="145"/>
      <c r="I50" s="145"/>
      <c r="J50" s="145"/>
      <c r="K50" s="145"/>
      <c r="L50" s="145"/>
      <c r="M50" s="145"/>
      <c r="N50" s="145"/>
      <c r="O50" s="145"/>
      <c r="P50" s="145"/>
      <c r="Q50" s="145"/>
      <c r="R50" s="145"/>
      <c r="S50" s="32"/>
      <c r="T50" s="20"/>
    </row>
    <row r="51" spans="1:23">
      <c r="A51" s="31"/>
      <c r="B51" s="26">
        <v>14</v>
      </c>
      <c r="C51" s="145"/>
      <c r="D51" s="145"/>
      <c r="E51" s="145"/>
      <c r="F51" s="145"/>
      <c r="G51" s="145"/>
      <c r="H51" s="145"/>
      <c r="I51" s="145"/>
      <c r="J51" s="145"/>
      <c r="K51" s="145"/>
      <c r="L51" s="145"/>
      <c r="M51" s="145"/>
      <c r="N51" s="145"/>
      <c r="O51" s="145"/>
      <c r="P51" s="145"/>
      <c r="Q51" s="145"/>
      <c r="R51" s="145"/>
      <c r="S51" s="32"/>
      <c r="T51" s="20"/>
    </row>
    <row r="52" spans="1:23">
      <c r="A52" s="31"/>
      <c r="B52" s="26">
        <v>15</v>
      </c>
      <c r="C52" s="145"/>
      <c r="D52" s="145"/>
      <c r="E52" s="145"/>
      <c r="F52" s="145"/>
      <c r="G52" s="145"/>
      <c r="H52" s="145"/>
      <c r="I52" s="145"/>
      <c r="J52" s="145"/>
      <c r="K52" s="145"/>
      <c r="L52" s="145"/>
      <c r="M52" s="145"/>
      <c r="N52" s="145"/>
      <c r="O52" s="145"/>
      <c r="P52" s="145"/>
      <c r="Q52" s="145"/>
      <c r="R52" s="145"/>
      <c r="S52" s="32"/>
      <c r="T52" s="20"/>
    </row>
    <row r="53" spans="1:23">
      <c r="A53" s="31"/>
      <c r="B53" s="143" t="s">
        <v>79</v>
      </c>
      <c r="C53" s="143"/>
      <c r="D53" s="143"/>
      <c r="E53" s="143"/>
      <c r="F53" s="143"/>
      <c r="G53" s="143"/>
      <c r="H53" s="143"/>
      <c r="I53" s="143"/>
      <c r="J53" s="143"/>
      <c r="K53" s="143"/>
      <c r="L53" s="143"/>
      <c r="M53" s="143"/>
      <c r="N53" s="143"/>
      <c r="O53" s="143"/>
      <c r="P53" s="143"/>
      <c r="Q53" s="143"/>
      <c r="R53" s="143"/>
      <c r="S53" s="35"/>
      <c r="T53" s="44"/>
    </row>
    <row r="54" spans="1:23">
      <c r="A54" s="31"/>
      <c r="B54" s="33"/>
      <c r="C54" s="33"/>
      <c r="D54" s="33"/>
      <c r="E54" s="33"/>
      <c r="F54" s="33"/>
      <c r="G54" s="33"/>
      <c r="H54" s="33"/>
      <c r="I54" s="33"/>
      <c r="J54" s="33"/>
      <c r="K54" s="33"/>
      <c r="L54" s="33"/>
      <c r="M54" s="33"/>
      <c r="N54" s="33"/>
      <c r="O54" s="33"/>
      <c r="P54" s="33"/>
      <c r="Q54" s="33"/>
      <c r="R54" s="33"/>
      <c r="S54" s="33"/>
    </row>
    <row r="55" spans="1:23">
      <c r="A55" s="31"/>
      <c r="B55" s="33"/>
      <c r="C55" s="33"/>
      <c r="D55" s="33"/>
      <c r="E55" s="33"/>
      <c r="F55" s="33"/>
      <c r="G55" s="33"/>
      <c r="H55" s="33"/>
      <c r="I55" s="33"/>
      <c r="J55" s="33"/>
      <c r="K55" s="33"/>
      <c r="L55" s="33"/>
      <c r="M55" s="33"/>
      <c r="N55" s="33"/>
      <c r="O55" s="33"/>
      <c r="P55" s="33"/>
      <c r="Q55" s="33"/>
      <c r="R55" s="33"/>
      <c r="S55" s="33"/>
    </row>
    <row r="56" spans="1:23">
      <c r="A56" s="31"/>
      <c r="B56" s="33"/>
      <c r="C56" s="33"/>
      <c r="D56" s="33"/>
      <c r="E56" s="33"/>
      <c r="F56" s="33"/>
      <c r="G56" s="33"/>
      <c r="H56" s="33"/>
      <c r="I56" s="33"/>
      <c r="J56" s="33"/>
      <c r="K56" s="33"/>
      <c r="L56" s="33"/>
      <c r="M56" s="33"/>
      <c r="N56" s="33"/>
      <c r="O56" s="33"/>
      <c r="P56" s="33"/>
      <c r="Q56" s="33"/>
      <c r="R56" s="33"/>
      <c r="S56" s="33"/>
    </row>
    <row r="57" spans="1:23" ht="19.5" customHeight="1">
      <c r="A57" s="31"/>
      <c r="B57" s="146" t="s">
        <v>131</v>
      </c>
      <c r="C57" s="146"/>
      <c r="D57" s="146"/>
      <c r="E57" s="38"/>
      <c r="F57" s="38"/>
      <c r="G57" s="38"/>
      <c r="H57" s="38"/>
      <c r="I57" s="38"/>
      <c r="J57" s="38"/>
      <c r="K57" s="38"/>
      <c r="L57" s="38"/>
      <c r="M57" s="38"/>
      <c r="N57" s="38"/>
      <c r="O57" s="38"/>
      <c r="P57" s="38"/>
      <c r="Q57" s="38"/>
      <c r="R57" s="38"/>
      <c r="S57" s="38"/>
      <c r="T57" s="23"/>
    </row>
    <row r="58" spans="1:23" ht="19.5" customHeight="1">
      <c r="A58" s="31"/>
      <c r="B58" s="166" t="s">
        <v>64</v>
      </c>
      <c r="C58" s="166"/>
      <c r="D58" s="166"/>
      <c r="E58" s="166"/>
      <c r="F58" s="166"/>
      <c r="G58" s="166"/>
      <c r="H58" s="166"/>
      <c r="I58" s="166"/>
      <c r="J58" s="166"/>
      <c r="K58" s="166"/>
      <c r="L58" s="166"/>
      <c r="M58" s="166"/>
      <c r="N58" s="166"/>
      <c r="O58" s="166"/>
      <c r="P58" s="166"/>
      <c r="Q58" s="166"/>
      <c r="R58" s="166"/>
      <c r="S58" s="38"/>
      <c r="T58" s="23"/>
    </row>
    <row r="59" spans="1:23" ht="19.5" customHeight="1">
      <c r="A59" s="31"/>
      <c r="B59" s="166" t="s">
        <v>62</v>
      </c>
      <c r="C59" s="166"/>
      <c r="D59" s="166"/>
      <c r="E59" s="166"/>
      <c r="F59" s="166"/>
      <c r="G59" s="166"/>
      <c r="H59" s="166"/>
      <c r="I59" s="166"/>
      <c r="J59" s="166"/>
      <c r="K59" s="166"/>
      <c r="L59" s="166"/>
      <c r="M59" s="166"/>
      <c r="N59" s="166"/>
      <c r="O59" s="166"/>
      <c r="P59" s="166"/>
      <c r="Q59" s="166"/>
      <c r="R59" s="166"/>
      <c r="S59" s="38"/>
      <c r="T59" s="23"/>
    </row>
    <row r="60" spans="1:23" ht="20.25" thickBot="1">
      <c r="A60" s="31"/>
      <c r="B60" s="167" t="s">
        <v>63</v>
      </c>
      <c r="C60" s="167"/>
      <c r="D60" s="167"/>
      <c r="E60" s="167"/>
      <c r="F60" s="167"/>
      <c r="G60" s="167"/>
      <c r="H60" s="167"/>
      <c r="I60" s="167"/>
      <c r="J60" s="167"/>
      <c r="K60" s="167"/>
      <c r="L60" s="167"/>
      <c r="M60" s="167"/>
      <c r="N60" s="167"/>
      <c r="O60" s="167"/>
      <c r="P60" s="167"/>
      <c r="Q60" s="167"/>
      <c r="R60" s="167"/>
      <c r="S60" s="35"/>
      <c r="T60" s="44"/>
    </row>
    <row r="61" spans="1:23" ht="26.25" customHeight="1" thickBot="1">
      <c r="A61" s="31"/>
      <c r="B61" s="153" t="s">
        <v>128</v>
      </c>
      <c r="C61" s="154"/>
      <c r="D61" s="246"/>
      <c r="E61" s="247"/>
      <c r="F61" s="247"/>
      <c r="G61" s="247"/>
      <c r="H61" s="247"/>
      <c r="I61" s="247"/>
      <c r="J61" s="247"/>
      <c r="K61" s="247"/>
      <c r="L61" s="247"/>
      <c r="M61" s="247"/>
      <c r="N61" s="248"/>
      <c r="O61" s="257" t="s">
        <v>138</v>
      </c>
      <c r="P61" s="241"/>
      <c r="Q61" s="241"/>
      <c r="R61" s="242"/>
      <c r="S61" s="41"/>
      <c r="T61" s="47"/>
      <c r="V61" s="3" t="s">
        <v>8</v>
      </c>
      <c r="W61" s="10">
        <v>600</v>
      </c>
    </row>
    <row r="62" spans="1:23" ht="61.5" customHeight="1" thickBot="1">
      <c r="A62" s="31"/>
      <c r="B62" s="153" t="s">
        <v>60</v>
      </c>
      <c r="C62" s="154"/>
      <c r="D62" s="249"/>
      <c r="E62" s="250"/>
      <c r="F62" s="250"/>
      <c r="G62" s="250"/>
      <c r="H62" s="250"/>
      <c r="I62" s="250"/>
      <c r="J62" s="250"/>
      <c r="K62" s="250"/>
      <c r="L62" s="250"/>
      <c r="M62" s="250"/>
      <c r="N62" s="251"/>
      <c r="O62" s="238" t="s">
        <v>5</v>
      </c>
      <c r="P62" s="239"/>
      <c r="Q62" s="239"/>
      <c r="R62" s="240"/>
      <c r="S62" s="42"/>
      <c r="T62" s="48"/>
      <c r="V62" s="4" t="s">
        <v>9</v>
      </c>
      <c r="W62" s="1">
        <f>D61-300000</f>
        <v>-300000</v>
      </c>
    </row>
    <row r="63" spans="1:23" ht="26.25" customHeight="1" thickBot="1">
      <c r="A63" s="31"/>
      <c r="B63" s="153" t="s">
        <v>26</v>
      </c>
      <c r="C63" s="154"/>
      <c r="D63" s="164" t="s">
        <v>65</v>
      </c>
      <c r="E63" s="165"/>
      <c r="F63" s="161" t="s">
        <v>6</v>
      </c>
      <c r="G63" s="162"/>
      <c r="H63" s="162"/>
      <c r="I63" s="163"/>
      <c r="J63" s="252" t="str">
        <f>IF(F63=V71,"0","200,000")</f>
        <v>0</v>
      </c>
      <c r="K63" s="253"/>
      <c r="L63" s="253"/>
      <c r="M63" s="253"/>
      <c r="N63" s="253"/>
      <c r="O63" s="241" t="s">
        <v>3</v>
      </c>
      <c r="P63" s="241"/>
      <c r="Q63" s="241"/>
      <c r="R63" s="242"/>
      <c r="S63" s="41"/>
      <c r="T63" s="47"/>
      <c r="V63" s="3" t="s">
        <v>10</v>
      </c>
      <c r="W63" s="11">
        <v>1E-3</v>
      </c>
    </row>
    <row r="64" spans="1:23" ht="7.5" customHeight="1" thickBot="1">
      <c r="A64" s="31"/>
      <c r="B64" s="79"/>
      <c r="C64" s="79"/>
      <c r="D64" s="80"/>
      <c r="E64" s="80"/>
      <c r="F64" s="80"/>
      <c r="G64" s="80"/>
      <c r="H64" s="80"/>
      <c r="I64" s="80"/>
      <c r="J64" s="81"/>
      <c r="K64" s="81"/>
      <c r="L64" s="81"/>
      <c r="M64" s="81"/>
      <c r="N64" s="81"/>
      <c r="O64" s="41"/>
      <c r="P64" s="41"/>
      <c r="Q64" s="41"/>
      <c r="R64" s="33"/>
      <c r="S64" s="33"/>
      <c r="V64" s="3"/>
      <c r="W64" s="11"/>
    </row>
    <row r="65" spans="1:23">
      <c r="A65" s="31"/>
      <c r="B65" s="155" t="s">
        <v>45</v>
      </c>
      <c r="C65" s="156"/>
      <c r="D65" s="16"/>
      <c r="E65" s="13"/>
      <c r="F65" s="13"/>
      <c r="G65" s="13"/>
      <c r="H65" s="13"/>
      <c r="I65" s="13"/>
      <c r="J65" s="14"/>
      <c r="K65" s="14"/>
      <c r="L65" s="14"/>
      <c r="M65" s="14"/>
      <c r="N65" s="14"/>
      <c r="O65" s="14"/>
      <c r="P65" s="14"/>
      <c r="Q65" s="14"/>
      <c r="R65" s="15"/>
      <c r="S65" s="33"/>
      <c r="V65" s="3" t="s">
        <v>11</v>
      </c>
      <c r="W65" s="10">
        <f>W61+(W62*W63)</f>
        <v>300</v>
      </c>
    </row>
    <row r="66" spans="1:23" ht="7.5" customHeight="1" thickBot="1">
      <c r="A66" s="31"/>
      <c r="B66" s="68"/>
      <c r="C66" s="69"/>
      <c r="D66" s="60"/>
      <c r="E66" s="60"/>
      <c r="F66" s="60"/>
      <c r="G66" s="60"/>
      <c r="H66" s="60"/>
      <c r="I66" s="60"/>
      <c r="J66" s="33"/>
      <c r="K66" s="33"/>
      <c r="L66" s="33"/>
      <c r="M66" s="33"/>
      <c r="N66" s="33"/>
      <c r="O66" s="33"/>
      <c r="P66" s="33"/>
      <c r="Q66" s="33"/>
      <c r="R66" s="61"/>
      <c r="S66" s="33"/>
      <c r="V66" s="3"/>
      <c r="W66" s="10"/>
    </row>
    <row r="67" spans="1:23">
      <c r="A67" s="31"/>
      <c r="B67" s="148" t="s">
        <v>137</v>
      </c>
      <c r="C67" s="149"/>
      <c r="D67" s="254" t="s">
        <v>136</v>
      </c>
      <c r="E67" s="255"/>
      <c r="F67" s="33"/>
      <c r="G67" s="260" t="s">
        <v>19</v>
      </c>
      <c r="H67" s="261"/>
      <c r="I67" s="33"/>
      <c r="J67" s="254" t="s">
        <v>20</v>
      </c>
      <c r="K67" s="256"/>
      <c r="L67" s="256"/>
      <c r="M67" s="255"/>
      <c r="N67" s="33"/>
      <c r="O67" s="215" t="s">
        <v>22</v>
      </c>
      <c r="P67" s="216"/>
      <c r="Q67" s="217"/>
      <c r="R67" s="61"/>
      <c r="S67" s="33"/>
      <c r="V67" s="4" t="s">
        <v>12</v>
      </c>
      <c r="W67" s="1" t="s">
        <v>13</v>
      </c>
    </row>
    <row r="68" spans="1:23" ht="25.5" thickBot="1">
      <c r="A68" s="31"/>
      <c r="B68" s="150"/>
      <c r="C68" s="151"/>
      <c r="D68" s="82">
        <f>D61/1000</f>
        <v>0</v>
      </c>
      <c r="E68" s="6" t="s">
        <v>3</v>
      </c>
      <c r="F68" s="65" t="s">
        <v>2</v>
      </c>
      <c r="G68" s="262">
        <v>0.12</v>
      </c>
      <c r="H68" s="263"/>
      <c r="I68" s="65" t="s">
        <v>2</v>
      </c>
      <c r="J68" s="221">
        <f>D62</f>
        <v>0</v>
      </c>
      <c r="K68" s="222"/>
      <c r="L68" s="222"/>
      <c r="M68" s="7" t="s">
        <v>0</v>
      </c>
      <c r="N68" s="67" t="s">
        <v>1</v>
      </c>
      <c r="O68" s="218">
        <f>D68*G68*J68</f>
        <v>0</v>
      </c>
      <c r="P68" s="219"/>
      <c r="Q68" s="220"/>
      <c r="R68" s="61" t="s">
        <v>3</v>
      </c>
      <c r="S68" s="33"/>
      <c r="V68" s="3" t="s">
        <v>11</v>
      </c>
      <c r="W68" s="12">
        <v>800</v>
      </c>
    </row>
    <row r="69" spans="1:23" ht="7.5" hidden="1" customHeight="1" thickBot="1">
      <c r="A69" s="31"/>
      <c r="B69" s="70"/>
      <c r="C69" s="34"/>
      <c r="D69" s="71"/>
      <c r="E69" s="32"/>
      <c r="F69" s="65"/>
      <c r="G69" s="66"/>
      <c r="H69" s="66"/>
      <c r="I69" s="65"/>
      <c r="J69" s="72"/>
      <c r="K69" s="72"/>
      <c r="L69" s="72"/>
      <c r="M69" s="33"/>
      <c r="N69" s="67"/>
      <c r="O69" s="73"/>
      <c r="P69" s="73"/>
      <c r="Q69" s="73"/>
      <c r="R69" s="61"/>
      <c r="S69" s="33"/>
      <c r="V69" s="3"/>
      <c r="W69" s="12"/>
    </row>
    <row r="70" spans="1:23" ht="28.5" hidden="1" customHeight="1">
      <c r="A70" s="31"/>
      <c r="B70" s="157" t="s">
        <v>24</v>
      </c>
      <c r="C70" s="158"/>
      <c r="D70" s="264" t="s">
        <v>21</v>
      </c>
      <c r="E70" s="265"/>
      <c r="F70" s="33"/>
      <c r="G70" s="33"/>
      <c r="H70" s="33"/>
      <c r="I70" s="33"/>
      <c r="J70" s="254" t="s">
        <v>20</v>
      </c>
      <c r="K70" s="256"/>
      <c r="L70" s="256"/>
      <c r="M70" s="255"/>
      <c r="N70" s="33"/>
      <c r="O70" s="215" t="s">
        <v>22</v>
      </c>
      <c r="P70" s="216"/>
      <c r="Q70" s="217"/>
      <c r="R70" s="61"/>
      <c r="S70" s="33"/>
      <c r="V70" s="3" t="s">
        <v>14</v>
      </c>
      <c r="W70" s="12">
        <f>200000</f>
        <v>200000</v>
      </c>
    </row>
    <row r="71" spans="1:23" ht="25.5" hidden="1" thickBot="1">
      <c r="A71" s="31"/>
      <c r="B71" s="159"/>
      <c r="C71" s="160"/>
      <c r="D71" s="83" t="str">
        <f>IF(AND(D61&gt;=300000, D61&lt;=499999),W65,W67)</f>
        <v xml:space="preserve"> －</v>
      </c>
      <c r="E71" s="8" t="s">
        <v>3</v>
      </c>
      <c r="F71" s="258" t="s">
        <v>2</v>
      </c>
      <c r="G71" s="259"/>
      <c r="H71" s="259"/>
      <c r="I71" s="259"/>
      <c r="J71" s="221">
        <f>D62</f>
        <v>0</v>
      </c>
      <c r="K71" s="222"/>
      <c r="L71" s="222"/>
      <c r="M71" s="7" t="s">
        <v>0</v>
      </c>
      <c r="N71" s="67" t="s">
        <v>1</v>
      </c>
      <c r="O71" s="243" t="str">
        <f>IF(D71=W67,W67,W75)</f>
        <v xml:space="preserve"> －</v>
      </c>
      <c r="P71" s="244"/>
      <c r="Q71" s="245"/>
      <c r="R71" s="61" t="s">
        <v>3</v>
      </c>
      <c r="S71" s="33"/>
      <c r="V71" s="3" t="s">
        <v>6</v>
      </c>
      <c r="W71" s="12"/>
    </row>
    <row r="72" spans="1:23" ht="7.5" hidden="1" customHeight="1" thickBot="1">
      <c r="A72" s="31"/>
      <c r="B72" s="74"/>
      <c r="C72" s="75"/>
      <c r="D72" s="76"/>
      <c r="E72" s="77"/>
      <c r="F72" s="65"/>
      <c r="G72" s="65"/>
      <c r="H72" s="65"/>
      <c r="I72" s="65"/>
      <c r="J72" s="72"/>
      <c r="K72" s="72"/>
      <c r="L72" s="72"/>
      <c r="M72" s="33"/>
      <c r="N72" s="67"/>
      <c r="O72" s="78"/>
      <c r="P72" s="78"/>
      <c r="Q72" s="78"/>
      <c r="R72" s="61"/>
      <c r="S72" s="33"/>
      <c r="V72" s="3" t="s">
        <v>7</v>
      </c>
      <c r="W72" s="12"/>
    </row>
    <row r="73" spans="1:23" ht="21" hidden="1" customHeight="1">
      <c r="A73" s="31"/>
      <c r="B73" s="148" t="s">
        <v>25</v>
      </c>
      <c r="C73" s="149"/>
      <c r="D73" s="266" t="s">
        <v>4</v>
      </c>
      <c r="E73" s="267"/>
      <c r="F73" s="65"/>
      <c r="G73" s="65"/>
      <c r="H73" s="65"/>
      <c r="I73" s="65"/>
      <c r="J73" s="254" t="s">
        <v>20</v>
      </c>
      <c r="K73" s="256"/>
      <c r="L73" s="256"/>
      <c r="M73" s="255"/>
      <c r="N73" s="33"/>
      <c r="O73" s="215" t="s">
        <v>22</v>
      </c>
      <c r="P73" s="216"/>
      <c r="Q73" s="217"/>
      <c r="R73" s="61"/>
      <c r="S73" s="33"/>
      <c r="V73" s="3"/>
      <c r="W73" s="3"/>
    </row>
    <row r="74" spans="1:23" ht="25.5" hidden="1" thickBot="1">
      <c r="A74" s="31"/>
      <c r="B74" s="150"/>
      <c r="C74" s="151"/>
      <c r="D74" s="84" t="str">
        <f>IF(D61&gt;=500000,W68,W67)</f>
        <v xml:space="preserve"> －</v>
      </c>
      <c r="E74" s="8" t="s">
        <v>3</v>
      </c>
      <c r="F74" s="258" t="s">
        <v>2</v>
      </c>
      <c r="G74" s="259"/>
      <c r="H74" s="259"/>
      <c r="I74" s="259"/>
      <c r="J74" s="221">
        <f>D62</f>
        <v>0</v>
      </c>
      <c r="K74" s="222"/>
      <c r="L74" s="222"/>
      <c r="M74" s="7" t="s">
        <v>0</v>
      </c>
      <c r="N74" s="67" t="s">
        <v>1</v>
      </c>
      <c r="O74" s="218" t="str">
        <f>IF(D74=W67,W67,W76)</f>
        <v xml:space="preserve"> －</v>
      </c>
      <c r="P74" s="219"/>
      <c r="Q74" s="220"/>
      <c r="R74" s="61" t="s">
        <v>3</v>
      </c>
      <c r="S74" s="33"/>
      <c r="V74" s="3" t="s">
        <v>15</v>
      </c>
      <c r="W74" s="3">
        <f>D68*G68*J68</f>
        <v>0</v>
      </c>
    </row>
    <row r="75" spans="1:23" ht="17.25" customHeight="1" thickBot="1">
      <c r="A75" s="31"/>
      <c r="B75" s="59"/>
      <c r="C75" s="33"/>
      <c r="D75" s="33"/>
      <c r="E75" s="33"/>
      <c r="F75" s="33"/>
      <c r="G75" s="33"/>
      <c r="H75" s="33"/>
      <c r="I75" s="33"/>
      <c r="J75" s="60"/>
      <c r="K75" s="60"/>
      <c r="L75" s="60"/>
      <c r="M75" s="33"/>
      <c r="N75" s="33"/>
      <c r="O75" s="33"/>
      <c r="P75" s="33"/>
      <c r="Q75" s="33"/>
      <c r="R75" s="61"/>
      <c r="S75" s="33"/>
      <c r="V75" s="3" t="s">
        <v>16</v>
      </c>
      <c r="W75" s="3" t="e">
        <f>D71*J71</f>
        <v>#VALUE!</v>
      </c>
    </row>
    <row r="76" spans="1:23" ht="20.25" thickBot="1">
      <c r="A76" s="31"/>
      <c r="B76" s="59"/>
      <c r="C76" s="33"/>
      <c r="D76" s="33"/>
      <c r="E76" s="33"/>
      <c r="F76" s="33"/>
      <c r="G76" s="236" t="s">
        <v>18</v>
      </c>
      <c r="H76" s="237"/>
      <c r="I76" s="237"/>
      <c r="J76" s="237"/>
      <c r="K76" s="237"/>
      <c r="L76" s="237"/>
      <c r="M76" s="234">
        <f>W80</f>
        <v>200000</v>
      </c>
      <c r="N76" s="234"/>
      <c r="O76" s="234"/>
      <c r="P76" s="234"/>
      <c r="Q76" s="235"/>
      <c r="R76" s="61" t="s">
        <v>3</v>
      </c>
      <c r="S76" s="33"/>
      <c r="V76" s="3" t="s">
        <v>17</v>
      </c>
      <c r="W76" s="3" t="e">
        <f>D74*J74</f>
        <v>#VALUE!</v>
      </c>
    </row>
    <row r="77" spans="1:23" ht="7.5" customHeight="1" thickBot="1">
      <c r="A77" s="31"/>
      <c r="B77" s="62"/>
      <c r="C77" s="63"/>
      <c r="D77" s="63"/>
      <c r="E77" s="63"/>
      <c r="F77" s="63"/>
      <c r="G77" s="63"/>
      <c r="H77" s="63"/>
      <c r="I77" s="63"/>
      <c r="J77" s="63"/>
      <c r="K77" s="63"/>
      <c r="L77" s="63"/>
      <c r="M77" s="63"/>
      <c r="N77" s="63"/>
      <c r="O77" s="63"/>
      <c r="P77" s="63"/>
      <c r="Q77" s="63"/>
      <c r="R77" s="64"/>
      <c r="S77" s="33"/>
      <c r="V77" s="3" t="s">
        <v>23</v>
      </c>
      <c r="W77" s="3">
        <f>W74</f>
        <v>0</v>
      </c>
    </row>
    <row r="78" spans="1:23" ht="7.5" customHeight="1" thickBot="1">
      <c r="A78" s="31"/>
      <c r="B78" s="33"/>
      <c r="C78" s="33"/>
      <c r="D78" s="33"/>
      <c r="E78" s="33"/>
      <c r="F78" s="33"/>
      <c r="G78" s="33"/>
      <c r="H78" s="33"/>
      <c r="I78" s="33"/>
      <c r="J78" s="33"/>
      <c r="K78" s="33"/>
      <c r="L78" s="33"/>
      <c r="M78" s="33"/>
      <c r="N78" s="33"/>
      <c r="O78" s="33"/>
      <c r="P78" s="33"/>
      <c r="Q78" s="33"/>
      <c r="R78" s="33"/>
      <c r="S78" s="33"/>
      <c r="V78" s="3"/>
      <c r="W78" s="3"/>
    </row>
    <row r="79" spans="1:23" ht="21" customHeight="1" thickBot="1">
      <c r="A79" s="31"/>
      <c r="B79" s="139" t="s">
        <v>82</v>
      </c>
      <c r="C79" s="140"/>
      <c r="D79" s="141" t="s">
        <v>83</v>
      </c>
      <c r="E79" s="141"/>
      <c r="F79" s="141"/>
      <c r="G79" s="141"/>
      <c r="H79" s="141"/>
      <c r="I79" s="141"/>
      <c r="J79" s="141"/>
      <c r="K79" s="141"/>
      <c r="L79" s="141"/>
      <c r="M79" s="141"/>
      <c r="N79" s="141"/>
      <c r="O79" s="141"/>
      <c r="P79" s="141"/>
      <c r="Q79" s="141"/>
      <c r="R79" s="142"/>
      <c r="S79" s="35"/>
      <c r="T79" s="44"/>
      <c r="V79" s="3"/>
      <c r="W79" s="3"/>
    </row>
    <row r="80" spans="1:23" ht="18.95" customHeight="1">
      <c r="A80" s="31"/>
      <c r="B80" s="144" t="s">
        <v>81</v>
      </c>
      <c r="C80" s="144"/>
      <c r="D80" s="144"/>
      <c r="E80" s="144"/>
      <c r="F80" s="144"/>
      <c r="G80" s="144"/>
      <c r="H80" s="144"/>
      <c r="I80" s="144"/>
      <c r="J80" s="144"/>
      <c r="K80" s="144"/>
      <c r="L80" s="144"/>
      <c r="M80" s="144"/>
      <c r="N80" s="144"/>
      <c r="O80" s="144"/>
      <c r="P80" s="144"/>
      <c r="Q80" s="144"/>
      <c r="R80" s="144"/>
      <c r="S80" s="85"/>
      <c r="T80" s="44"/>
      <c r="V80" s="3" t="s">
        <v>132</v>
      </c>
      <c r="W80" s="12">
        <f>IF(W77&lt;=200000,W70,W77)+J63</f>
        <v>200000</v>
      </c>
    </row>
    <row r="81" spans="1:22" ht="18.95" customHeight="1">
      <c r="A81" s="31"/>
      <c r="B81" s="129" t="s">
        <v>85</v>
      </c>
      <c r="C81" s="129"/>
      <c r="D81" s="129"/>
      <c r="E81" s="129"/>
      <c r="F81" s="129"/>
      <c r="G81" s="129"/>
      <c r="H81" s="129"/>
      <c r="I81" s="129"/>
      <c r="J81" s="129"/>
      <c r="K81" s="129"/>
      <c r="L81" s="129"/>
      <c r="M81" s="129"/>
      <c r="N81" s="129"/>
      <c r="O81" s="129"/>
      <c r="P81" s="129"/>
      <c r="Q81" s="129"/>
      <c r="R81" s="129"/>
      <c r="S81" s="85"/>
      <c r="T81" s="44"/>
    </row>
    <row r="82" spans="1:22" ht="18.95" customHeight="1">
      <c r="A82" s="31"/>
      <c r="B82" s="129" t="s">
        <v>86</v>
      </c>
      <c r="C82" s="129"/>
      <c r="D82" s="129"/>
      <c r="E82" s="129"/>
      <c r="F82" s="129"/>
      <c r="G82" s="129"/>
      <c r="H82" s="129"/>
      <c r="I82" s="129"/>
      <c r="J82" s="129"/>
      <c r="K82" s="129"/>
      <c r="L82" s="129"/>
      <c r="M82" s="129"/>
      <c r="N82" s="129"/>
      <c r="O82" s="129"/>
      <c r="P82" s="129"/>
      <c r="Q82" s="129"/>
      <c r="R82" s="129"/>
      <c r="S82" s="85"/>
      <c r="T82" s="44"/>
    </row>
    <row r="83" spans="1:22" ht="18.95" customHeight="1">
      <c r="A83" s="31"/>
      <c r="B83" s="129" t="s">
        <v>87</v>
      </c>
      <c r="C83" s="129"/>
      <c r="D83" s="129"/>
      <c r="E83" s="129"/>
      <c r="F83" s="129"/>
      <c r="G83" s="129"/>
      <c r="H83" s="129"/>
      <c r="I83" s="129"/>
      <c r="J83" s="129"/>
      <c r="K83" s="129"/>
      <c r="L83" s="129"/>
      <c r="M83" s="129"/>
      <c r="N83" s="129"/>
      <c r="O83" s="129"/>
      <c r="P83" s="129"/>
      <c r="Q83" s="129"/>
      <c r="R83" s="129"/>
      <c r="S83" s="85"/>
      <c r="T83" s="44"/>
    </row>
    <row r="84" spans="1:22" ht="18.95" customHeight="1">
      <c r="A84" s="31"/>
      <c r="B84" s="129" t="s">
        <v>127</v>
      </c>
      <c r="C84" s="129"/>
      <c r="D84" s="129"/>
      <c r="E84" s="129"/>
      <c r="F84" s="129"/>
      <c r="G84" s="129"/>
      <c r="H84" s="129"/>
      <c r="I84" s="129"/>
      <c r="J84" s="129"/>
      <c r="K84" s="129"/>
      <c r="L84" s="129"/>
      <c r="M84" s="129"/>
      <c r="N84" s="129"/>
      <c r="O84" s="129"/>
      <c r="P84" s="129"/>
      <c r="Q84" s="129"/>
      <c r="R84" s="129"/>
      <c r="S84" s="85"/>
      <c r="T84" s="44"/>
    </row>
    <row r="85" spans="1:22" ht="18.95" customHeight="1">
      <c r="A85" s="31"/>
      <c r="B85" s="129" t="s">
        <v>84</v>
      </c>
      <c r="C85" s="129"/>
      <c r="D85" s="129"/>
      <c r="E85" s="129"/>
      <c r="F85" s="129"/>
      <c r="G85" s="129"/>
      <c r="H85" s="129"/>
      <c r="I85" s="129"/>
      <c r="J85" s="129"/>
      <c r="K85" s="129"/>
      <c r="L85" s="129"/>
      <c r="M85" s="129"/>
      <c r="N85" s="129"/>
      <c r="O85" s="129"/>
      <c r="P85" s="129"/>
      <c r="Q85" s="129"/>
      <c r="R85" s="129"/>
      <c r="S85" s="85"/>
      <c r="T85" s="44"/>
    </row>
    <row r="86" spans="1:22" ht="18.95" customHeight="1">
      <c r="A86" s="31"/>
      <c r="B86" s="129" t="s">
        <v>88</v>
      </c>
      <c r="C86" s="129"/>
      <c r="D86" s="129"/>
      <c r="E86" s="129"/>
      <c r="F86" s="129"/>
      <c r="G86" s="129"/>
      <c r="H86" s="129"/>
      <c r="I86" s="129"/>
      <c r="J86" s="129"/>
      <c r="K86" s="129"/>
      <c r="L86" s="129"/>
      <c r="M86" s="129"/>
      <c r="N86" s="129"/>
      <c r="O86" s="129"/>
      <c r="P86" s="129"/>
      <c r="Q86" s="129"/>
      <c r="R86" s="129"/>
      <c r="S86" s="85"/>
      <c r="T86" s="44"/>
    </row>
    <row r="87" spans="1:22" ht="18.95" customHeight="1">
      <c r="A87" s="31"/>
      <c r="B87" s="129" t="s">
        <v>89</v>
      </c>
      <c r="C87" s="129"/>
      <c r="D87" s="129"/>
      <c r="E87" s="129"/>
      <c r="F87" s="129"/>
      <c r="G87" s="129"/>
      <c r="H87" s="129"/>
      <c r="I87" s="129"/>
      <c r="J87" s="129"/>
      <c r="K87" s="129"/>
      <c r="L87" s="129"/>
      <c r="M87" s="129"/>
      <c r="N87" s="129"/>
      <c r="O87" s="129"/>
      <c r="P87" s="129"/>
      <c r="Q87" s="129"/>
      <c r="R87" s="129"/>
      <c r="S87" s="85"/>
      <c r="T87" s="44"/>
    </row>
    <row r="88" spans="1:22" ht="18.95" customHeight="1">
      <c r="A88" s="31"/>
      <c r="B88" s="129" t="s">
        <v>90</v>
      </c>
      <c r="C88" s="129"/>
      <c r="D88" s="129"/>
      <c r="E88" s="129"/>
      <c r="F88" s="129"/>
      <c r="G88" s="129"/>
      <c r="H88" s="129"/>
      <c r="I88" s="129"/>
      <c r="J88" s="129"/>
      <c r="K88" s="129"/>
      <c r="L88" s="129"/>
      <c r="M88" s="129"/>
      <c r="N88" s="129"/>
      <c r="O88" s="129"/>
      <c r="P88" s="129"/>
      <c r="Q88" s="129"/>
      <c r="R88" s="129"/>
      <c r="S88" s="85"/>
      <c r="T88" s="44"/>
    </row>
    <row r="89" spans="1:22" ht="18.95" customHeight="1">
      <c r="A89" s="31"/>
      <c r="B89" s="129" t="s">
        <v>91</v>
      </c>
      <c r="C89" s="129"/>
      <c r="D89" s="129"/>
      <c r="E89" s="129"/>
      <c r="F89" s="129"/>
      <c r="G89" s="129"/>
      <c r="H89" s="129"/>
      <c r="I89" s="129"/>
      <c r="J89" s="129"/>
      <c r="K89" s="129"/>
      <c r="L89" s="129"/>
      <c r="M89" s="129"/>
      <c r="N89" s="129"/>
      <c r="O89" s="129"/>
      <c r="P89" s="129"/>
      <c r="Q89" s="129"/>
      <c r="R89" s="129"/>
      <c r="S89" s="85"/>
      <c r="T89" s="44"/>
    </row>
    <row r="90" spans="1:22" ht="18.95" customHeight="1">
      <c r="A90" s="31"/>
      <c r="B90" s="130" t="s">
        <v>92</v>
      </c>
      <c r="C90" s="130"/>
      <c r="D90" s="130"/>
      <c r="E90" s="130"/>
      <c r="F90" s="130"/>
      <c r="G90" s="130"/>
      <c r="H90" s="130"/>
      <c r="I90" s="130"/>
      <c r="J90" s="130"/>
      <c r="K90" s="130"/>
      <c r="L90" s="130"/>
      <c r="M90" s="130"/>
      <c r="N90" s="130"/>
      <c r="O90" s="130"/>
      <c r="P90" s="130"/>
      <c r="Q90" s="130"/>
      <c r="R90" s="130"/>
      <c r="S90" s="86"/>
      <c r="T90" s="49"/>
    </row>
    <row r="91" spans="1:22" ht="18.95" customHeight="1">
      <c r="A91" s="31"/>
      <c r="B91" s="130"/>
      <c r="C91" s="130"/>
      <c r="D91" s="130"/>
      <c r="E91" s="130"/>
      <c r="F91" s="130"/>
      <c r="G91" s="130"/>
      <c r="H91" s="130"/>
      <c r="I91" s="130"/>
      <c r="J91" s="130"/>
      <c r="K91" s="130"/>
      <c r="L91" s="130"/>
      <c r="M91" s="130"/>
      <c r="N91" s="130"/>
      <c r="O91" s="130"/>
      <c r="P91" s="130"/>
      <c r="Q91" s="130"/>
      <c r="R91" s="130"/>
      <c r="S91" s="86"/>
      <c r="T91" s="49"/>
    </row>
    <row r="92" spans="1:22" ht="9.9499999999999993" customHeight="1">
      <c r="A92" s="31"/>
      <c r="B92" s="33"/>
      <c r="C92" s="33"/>
      <c r="D92" s="33"/>
      <c r="E92" s="33"/>
      <c r="F92" s="33"/>
      <c r="G92" s="33"/>
      <c r="H92" s="33"/>
      <c r="I92" s="33"/>
      <c r="J92" s="33"/>
      <c r="K92" s="33"/>
      <c r="L92" s="33"/>
      <c r="M92" s="33"/>
      <c r="N92" s="33"/>
      <c r="O92" s="33"/>
      <c r="P92" s="33"/>
      <c r="Q92" s="33"/>
      <c r="R92" s="33"/>
      <c r="S92" s="33"/>
    </row>
    <row r="93" spans="1:22" ht="20.25" thickBot="1">
      <c r="A93" s="31"/>
      <c r="B93" s="116" t="s">
        <v>101</v>
      </c>
      <c r="C93" s="116"/>
      <c r="D93" s="116"/>
      <c r="E93" s="116"/>
      <c r="F93" s="116"/>
      <c r="G93" s="116"/>
      <c r="H93" s="116"/>
      <c r="I93" s="116"/>
      <c r="J93" s="116"/>
      <c r="K93" s="116"/>
      <c r="L93" s="116"/>
      <c r="M93" s="116"/>
      <c r="N93" s="116"/>
      <c r="O93" s="116"/>
      <c r="P93" s="116"/>
      <c r="Q93" s="116"/>
      <c r="R93" s="116"/>
      <c r="S93" s="39"/>
      <c r="T93" s="46"/>
    </row>
    <row r="94" spans="1:22" ht="19.5" customHeight="1">
      <c r="A94" s="31"/>
      <c r="B94" s="131" t="s">
        <v>95</v>
      </c>
      <c r="C94" s="132"/>
      <c r="D94" s="135" t="s">
        <v>93</v>
      </c>
      <c r="E94" s="135"/>
      <c r="F94" s="135"/>
      <c r="G94" s="135"/>
      <c r="H94" s="135"/>
      <c r="I94" s="135"/>
      <c r="J94" s="135"/>
      <c r="K94" s="135"/>
      <c r="L94" s="135"/>
      <c r="M94" s="135"/>
      <c r="N94" s="135"/>
      <c r="O94" s="135"/>
      <c r="P94" s="135"/>
      <c r="Q94" s="135"/>
      <c r="R94" s="136"/>
      <c r="S94" s="34"/>
      <c r="T94" s="24"/>
      <c r="V94" t="s">
        <v>93</v>
      </c>
    </row>
    <row r="95" spans="1:22" ht="19.5" customHeight="1">
      <c r="A95" s="31"/>
      <c r="B95" s="133"/>
      <c r="C95" s="134"/>
      <c r="D95" s="137"/>
      <c r="E95" s="137"/>
      <c r="F95" s="137"/>
      <c r="G95" s="137"/>
      <c r="H95" s="137"/>
      <c r="I95" s="137"/>
      <c r="J95" s="137"/>
      <c r="K95" s="137"/>
      <c r="L95" s="137"/>
      <c r="M95" s="137"/>
      <c r="N95" s="137"/>
      <c r="O95" s="137"/>
      <c r="P95" s="137"/>
      <c r="Q95" s="137"/>
      <c r="R95" s="138"/>
      <c r="S95" s="34"/>
      <c r="T95" s="24"/>
      <c r="V95" t="s">
        <v>94</v>
      </c>
    </row>
    <row r="96" spans="1:22" ht="20.45" customHeight="1">
      <c r="A96" s="31"/>
      <c r="B96" s="108" t="s">
        <v>96</v>
      </c>
      <c r="C96" s="109"/>
      <c r="D96" s="92"/>
      <c r="E96" s="102" t="s">
        <v>103</v>
      </c>
      <c r="F96" s="102"/>
      <c r="G96" s="102"/>
      <c r="H96" s="102"/>
      <c r="I96" s="102"/>
      <c r="J96" s="102"/>
      <c r="K96" s="102"/>
      <c r="L96" s="102"/>
      <c r="M96" s="102"/>
      <c r="N96" s="102"/>
      <c r="O96" s="102"/>
      <c r="P96" s="102"/>
      <c r="Q96" s="102"/>
      <c r="R96" s="103"/>
      <c r="S96" s="35"/>
      <c r="T96" s="44"/>
    </row>
    <row r="97" spans="1:20" ht="20.45" customHeight="1">
      <c r="A97" s="31"/>
      <c r="B97" s="110"/>
      <c r="C97" s="111"/>
      <c r="D97" s="93"/>
      <c r="E97" s="117" t="s">
        <v>104</v>
      </c>
      <c r="F97" s="117"/>
      <c r="G97" s="117"/>
      <c r="H97" s="117"/>
      <c r="I97" s="117"/>
      <c r="J97" s="117"/>
      <c r="K97" s="117"/>
      <c r="L97" s="117"/>
      <c r="M97" s="117"/>
      <c r="N97" s="117"/>
      <c r="O97" s="117"/>
      <c r="P97" s="117"/>
      <c r="Q97" s="117"/>
      <c r="R97" s="118"/>
      <c r="S97" s="33"/>
    </row>
    <row r="98" spans="1:20" ht="20.45" customHeight="1">
      <c r="A98" s="31"/>
      <c r="B98" s="110"/>
      <c r="C98" s="111"/>
      <c r="D98" s="94"/>
      <c r="E98" s="119" t="s">
        <v>105</v>
      </c>
      <c r="F98" s="119"/>
      <c r="G98" s="119"/>
      <c r="H98" s="119"/>
      <c r="I98" s="119"/>
      <c r="J98" s="119"/>
      <c r="K98" s="119"/>
      <c r="L98" s="119"/>
      <c r="M98" s="119"/>
      <c r="N98" s="119"/>
      <c r="O98" s="119"/>
      <c r="P98" s="119"/>
      <c r="Q98" s="119"/>
      <c r="R98" s="120"/>
      <c r="S98" s="35"/>
      <c r="T98" s="44"/>
    </row>
    <row r="99" spans="1:20" ht="20.45" customHeight="1">
      <c r="A99" s="31"/>
      <c r="B99" s="110"/>
      <c r="C99" s="111"/>
      <c r="D99" s="27" t="s">
        <v>97</v>
      </c>
      <c r="E99" s="123"/>
      <c r="F99" s="123"/>
      <c r="G99" s="123"/>
      <c r="H99" s="123"/>
      <c r="I99" s="123"/>
      <c r="J99" s="123"/>
      <c r="K99" s="123"/>
      <c r="L99" s="123"/>
      <c r="M99" s="123"/>
      <c r="N99" s="123"/>
      <c r="O99" s="123"/>
      <c r="P99" s="123"/>
      <c r="Q99" s="123"/>
      <c r="R99" s="124"/>
      <c r="S99" s="34"/>
      <c r="T99" s="24"/>
    </row>
    <row r="100" spans="1:20" ht="20.45" customHeight="1">
      <c r="A100" s="31"/>
      <c r="B100" s="110"/>
      <c r="C100" s="111"/>
      <c r="D100" s="95"/>
      <c r="E100" s="121" t="s">
        <v>106</v>
      </c>
      <c r="F100" s="121"/>
      <c r="G100" s="121"/>
      <c r="H100" s="121"/>
      <c r="I100" s="121"/>
      <c r="J100" s="121"/>
      <c r="K100" s="121"/>
      <c r="L100" s="121"/>
      <c r="M100" s="121"/>
      <c r="N100" s="121"/>
      <c r="O100" s="121"/>
      <c r="P100" s="121"/>
      <c r="Q100" s="121"/>
      <c r="R100" s="122"/>
      <c r="S100" s="43"/>
      <c r="T100" s="50"/>
    </row>
    <row r="101" spans="1:20" ht="20.45" customHeight="1">
      <c r="A101" s="31"/>
      <c r="B101" s="127"/>
      <c r="C101" s="128"/>
      <c r="D101" s="28" t="s">
        <v>98</v>
      </c>
      <c r="E101" s="125"/>
      <c r="F101" s="125"/>
      <c r="G101" s="125"/>
      <c r="H101" s="125"/>
      <c r="I101" s="125"/>
      <c r="J101" s="125"/>
      <c r="K101" s="125"/>
      <c r="L101" s="125"/>
      <c r="M101" s="125"/>
      <c r="N101" s="125"/>
      <c r="O101" s="125"/>
      <c r="P101" s="125"/>
      <c r="Q101" s="125"/>
      <c r="R101" s="126"/>
      <c r="S101" s="34"/>
      <c r="T101" s="24"/>
    </row>
    <row r="102" spans="1:20" ht="20.45" customHeight="1">
      <c r="A102" s="31"/>
      <c r="B102" s="108" t="s">
        <v>99</v>
      </c>
      <c r="C102" s="109"/>
      <c r="D102" s="92"/>
      <c r="E102" s="102" t="s">
        <v>107</v>
      </c>
      <c r="F102" s="102"/>
      <c r="G102" s="102"/>
      <c r="H102" s="102"/>
      <c r="I102" s="102"/>
      <c r="J102" s="102"/>
      <c r="K102" s="102"/>
      <c r="L102" s="102"/>
      <c r="M102" s="102"/>
      <c r="N102" s="102"/>
      <c r="O102" s="102"/>
      <c r="P102" s="102"/>
      <c r="Q102" s="102"/>
      <c r="R102" s="103"/>
      <c r="S102" s="35"/>
      <c r="T102" s="44"/>
    </row>
    <row r="103" spans="1:20" ht="20.45" customHeight="1">
      <c r="A103" s="31"/>
      <c r="B103" s="110"/>
      <c r="C103" s="111"/>
      <c r="D103" s="96"/>
      <c r="E103" s="104" t="s">
        <v>108</v>
      </c>
      <c r="F103" s="104"/>
      <c r="G103" s="104"/>
      <c r="H103" s="104"/>
      <c r="I103" s="104"/>
      <c r="J103" s="104"/>
      <c r="K103" s="104"/>
      <c r="L103" s="104"/>
      <c r="M103" s="104"/>
      <c r="N103" s="104"/>
      <c r="O103" s="104"/>
      <c r="P103" s="104"/>
      <c r="Q103" s="104"/>
      <c r="R103" s="105"/>
      <c r="S103" s="35"/>
      <c r="T103" s="44"/>
    </row>
    <row r="104" spans="1:20" ht="20.25" thickBot="1">
      <c r="A104" s="31"/>
      <c r="B104" s="112"/>
      <c r="C104" s="113"/>
      <c r="D104" s="97"/>
      <c r="E104" s="9" t="s">
        <v>52</v>
      </c>
      <c r="F104" s="98"/>
      <c r="G104" s="9" t="s">
        <v>100</v>
      </c>
      <c r="H104" s="98"/>
      <c r="I104" s="9" t="s">
        <v>54</v>
      </c>
      <c r="J104" s="114"/>
      <c r="K104" s="114"/>
      <c r="L104" s="114"/>
      <c r="M104" s="114"/>
      <c r="N104" s="114"/>
      <c r="O104" s="114"/>
      <c r="P104" s="114"/>
      <c r="Q104" s="114"/>
      <c r="R104" s="115"/>
      <c r="S104" s="32"/>
      <c r="T104" s="20"/>
    </row>
    <row r="105" spans="1:20" ht="9.9499999999999993" customHeight="1">
      <c r="A105" s="31"/>
      <c r="B105" s="33"/>
      <c r="C105" s="33"/>
      <c r="D105" s="33"/>
      <c r="E105" s="33"/>
      <c r="F105" s="33"/>
      <c r="G105" s="33"/>
      <c r="H105" s="33"/>
      <c r="I105" s="33"/>
      <c r="J105" s="33"/>
      <c r="K105" s="33"/>
      <c r="L105" s="33"/>
      <c r="M105" s="33"/>
      <c r="N105" s="33"/>
      <c r="O105" s="33"/>
      <c r="P105" s="33"/>
      <c r="Q105" s="33"/>
      <c r="R105" s="33"/>
      <c r="S105" s="33"/>
    </row>
    <row r="106" spans="1:20" ht="20.25" thickBot="1">
      <c r="A106" s="31"/>
      <c r="B106" s="58" t="s">
        <v>102</v>
      </c>
      <c r="C106" s="33"/>
      <c r="D106" s="33"/>
      <c r="E106" s="33"/>
      <c r="F106" s="33"/>
      <c r="G106" s="33"/>
      <c r="H106" s="33"/>
      <c r="I106" s="33"/>
      <c r="J106" s="33"/>
      <c r="K106" s="33"/>
      <c r="L106" s="33"/>
      <c r="M106" s="33"/>
      <c r="N106" s="33"/>
      <c r="O106" s="33"/>
      <c r="P106" s="33"/>
      <c r="Q106" s="33"/>
      <c r="R106" s="33"/>
      <c r="S106" s="33"/>
    </row>
    <row r="107" spans="1:20" ht="30" customHeight="1" thickBot="1">
      <c r="A107" s="31"/>
      <c r="B107" s="99"/>
      <c r="C107" s="106" t="s">
        <v>109</v>
      </c>
      <c r="D107" s="106"/>
      <c r="E107" s="106"/>
      <c r="F107" s="106"/>
      <c r="G107" s="106"/>
      <c r="H107" s="106"/>
      <c r="I107" s="106"/>
      <c r="J107" s="106"/>
      <c r="K107" s="106"/>
      <c r="L107" s="106"/>
      <c r="M107" s="106"/>
      <c r="N107" s="106"/>
      <c r="O107" s="106"/>
      <c r="P107" s="106"/>
      <c r="Q107" s="106"/>
      <c r="R107" s="107"/>
      <c r="S107" s="34"/>
      <c r="T107" s="24"/>
    </row>
    <row r="108" spans="1:20" ht="9.9499999999999993" customHeight="1">
      <c r="A108" s="31"/>
      <c r="B108" s="33"/>
      <c r="C108" s="33"/>
      <c r="D108" s="33"/>
      <c r="E108" s="33"/>
      <c r="F108" s="33"/>
      <c r="G108" s="33"/>
      <c r="H108" s="33"/>
      <c r="I108" s="33"/>
      <c r="J108" s="33"/>
      <c r="K108" s="33"/>
      <c r="L108" s="33"/>
      <c r="M108" s="33"/>
      <c r="N108" s="33"/>
      <c r="O108" s="33"/>
      <c r="P108" s="33"/>
      <c r="Q108" s="33"/>
      <c r="R108" s="33"/>
      <c r="S108" s="33"/>
    </row>
    <row r="109" spans="1:20" ht="20.25" thickBot="1">
      <c r="A109" s="31"/>
      <c r="B109" s="58" t="s">
        <v>110</v>
      </c>
      <c r="C109" s="33"/>
      <c r="D109" s="33"/>
      <c r="E109" s="33"/>
      <c r="F109" s="33"/>
      <c r="G109" s="33"/>
      <c r="H109" s="33"/>
      <c r="I109" s="33"/>
      <c r="J109" s="33"/>
      <c r="K109" s="33"/>
      <c r="L109" s="33"/>
      <c r="M109" s="33"/>
      <c r="N109" s="33"/>
      <c r="O109" s="33"/>
      <c r="P109" s="33"/>
      <c r="Q109" s="33"/>
      <c r="R109" s="33"/>
      <c r="S109" s="33"/>
    </row>
    <row r="110" spans="1:20" ht="30" customHeight="1" thickBot="1">
      <c r="A110" s="31"/>
      <c r="B110" s="99"/>
      <c r="C110" s="106" t="s">
        <v>111</v>
      </c>
      <c r="D110" s="106"/>
      <c r="E110" s="106"/>
      <c r="F110" s="106"/>
      <c r="G110" s="106"/>
      <c r="H110" s="106"/>
      <c r="I110" s="106"/>
      <c r="J110" s="106"/>
      <c r="K110" s="106"/>
      <c r="L110" s="106"/>
      <c r="M110" s="106"/>
      <c r="N110" s="106"/>
      <c r="O110" s="106"/>
      <c r="P110" s="106"/>
      <c r="Q110" s="106"/>
      <c r="R110" s="107"/>
      <c r="S110" s="24"/>
      <c r="T110" s="24"/>
    </row>
    <row r="111" spans="1:20" ht="30" customHeight="1">
      <c r="A111" s="31"/>
      <c r="B111" s="33"/>
      <c r="C111" s="34"/>
      <c r="D111" s="34"/>
      <c r="E111" s="34"/>
      <c r="F111" s="34"/>
      <c r="G111" s="34"/>
      <c r="H111" s="34"/>
      <c r="I111" s="34"/>
      <c r="J111" s="34"/>
      <c r="K111" s="34"/>
      <c r="L111" s="34"/>
      <c r="M111" s="34"/>
      <c r="N111" s="34"/>
      <c r="O111" s="34"/>
      <c r="P111" s="34"/>
      <c r="Q111" s="34"/>
      <c r="R111" s="34"/>
      <c r="S111" s="34"/>
      <c r="T111" s="24"/>
    </row>
  </sheetData>
  <mergeCells count="175">
    <mergeCell ref="J8:R8"/>
    <mergeCell ref="M76:Q76"/>
    <mergeCell ref="G76:L76"/>
    <mergeCell ref="O62:R62"/>
    <mergeCell ref="O63:R63"/>
    <mergeCell ref="O67:Q67"/>
    <mergeCell ref="O68:Q68"/>
    <mergeCell ref="O70:Q70"/>
    <mergeCell ref="O71:Q71"/>
    <mergeCell ref="D61:N61"/>
    <mergeCell ref="D62:N62"/>
    <mergeCell ref="J63:N63"/>
    <mergeCell ref="D67:E67"/>
    <mergeCell ref="J67:M67"/>
    <mergeCell ref="J70:M70"/>
    <mergeCell ref="J73:M73"/>
    <mergeCell ref="O61:R61"/>
    <mergeCell ref="F71:I71"/>
    <mergeCell ref="F74:I74"/>
    <mergeCell ref="G67:H67"/>
    <mergeCell ref="G68:H68"/>
    <mergeCell ref="D70:E70"/>
    <mergeCell ref="D73:E73"/>
    <mergeCell ref="E39:I39"/>
    <mergeCell ref="D5:F5"/>
    <mergeCell ref="D4:F4"/>
    <mergeCell ref="D3:R3"/>
    <mergeCell ref="P1:R1"/>
    <mergeCell ref="B1:O1"/>
    <mergeCell ref="B3:B5"/>
    <mergeCell ref="O73:Q73"/>
    <mergeCell ref="O74:Q74"/>
    <mergeCell ref="J68:L68"/>
    <mergeCell ref="J71:L71"/>
    <mergeCell ref="J74:L74"/>
    <mergeCell ref="D27:R29"/>
    <mergeCell ref="Q13:R13"/>
    <mergeCell ref="E17:R17"/>
    <mergeCell ref="E18:R18"/>
    <mergeCell ref="E19:R19"/>
    <mergeCell ref="D9:R9"/>
    <mergeCell ref="D10:R10"/>
    <mergeCell ref="D11:R11"/>
    <mergeCell ref="D12:R12"/>
    <mergeCell ref="B36:R36"/>
    <mergeCell ref="B9:C9"/>
    <mergeCell ref="B10:C10"/>
    <mergeCell ref="B8:C8"/>
    <mergeCell ref="B11:C11"/>
    <mergeCell ref="B12:C12"/>
    <mergeCell ref="B17:C20"/>
    <mergeCell ref="B13:C16"/>
    <mergeCell ref="B24:C24"/>
    <mergeCell ref="B58:R58"/>
    <mergeCell ref="Q14:R16"/>
    <mergeCell ref="D13:P16"/>
    <mergeCell ref="B25:C25"/>
    <mergeCell ref="B26:C26"/>
    <mergeCell ref="J30:R30"/>
    <mergeCell ref="E26:R26"/>
    <mergeCell ref="B31:R31"/>
    <mergeCell ref="B32:R34"/>
    <mergeCell ref="B27:C29"/>
    <mergeCell ref="B30:C30"/>
    <mergeCell ref="E20:R20"/>
    <mergeCell ref="B21:R21"/>
    <mergeCell ref="D24:R24"/>
    <mergeCell ref="D25:R25"/>
    <mergeCell ref="E38:I38"/>
    <mergeCell ref="J38:N38"/>
    <mergeCell ref="O38:R38"/>
    <mergeCell ref="C39:D39"/>
    <mergeCell ref="B73:C74"/>
    <mergeCell ref="C37:D37"/>
    <mergeCell ref="E37:I37"/>
    <mergeCell ref="J37:N37"/>
    <mergeCell ref="B61:C61"/>
    <mergeCell ref="B62:C62"/>
    <mergeCell ref="B63:C63"/>
    <mergeCell ref="B65:C65"/>
    <mergeCell ref="B67:C68"/>
    <mergeCell ref="B70:C71"/>
    <mergeCell ref="F63:I63"/>
    <mergeCell ref="D63:E63"/>
    <mergeCell ref="B59:R59"/>
    <mergeCell ref="B60:R60"/>
    <mergeCell ref="C40:D40"/>
    <mergeCell ref="E40:I40"/>
    <mergeCell ref="J40:N40"/>
    <mergeCell ref="O40:R40"/>
    <mergeCell ref="C41:D41"/>
    <mergeCell ref="E41:I41"/>
    <mergeCell ref="J41:N41"/>
    <mergeCell ref="O41:R41"/>
    <mergeCell ref="O37:R37"/>
    <mergeCell ref="C38:D38"/>
    <mergeCell ref="J39:N39"/>
    <mergeCell ref="O39:R39"/>
    <mergeCell ref="C44:D44"/>
    <mergeCell ref="E44:I44"/>
    <mergeCell ref="J44:N44"/>
    <mergeCell ref="O44:R44"/>
    <mergeCell ref="C45:D45"/>
    <mergeCell ref="E45:I45"/>
    <mergeCell ref="J45:N45"/>
    <mergeCell ref="O45:R45"/>
    <mergeCell ref="C42:D42"/>
    <mergeCell ref="E42:I42"/>
    <mergeCell ref="J42:N42"/>
    <mergeCell ref="O42:R42"/>
    <mergeCell ref="C43:D43"/>
    <mergeCell ref="E43:I43"/>
    <mergeCell ref="J43:N43"/>
    <mergeCell ref="O43:R43"/>
    <mergeCell ref="E49:I49"/>
    <mergeCell ref="J49:N49"/>
    <mergeCell ref="O49:R49"/>
    <mergeCell ref="C46:D46"/>
    <mergeCell ref="E46:I46"/>
    <mergeCell ref="J46:N46"/>
    <mergeCell ref="O46:R46"/>
    <mergeCell ref="C47:D47"/>
    <mergeCell ref="E47:I47"/>
    <mergeCell ref="J47:N47"/>
    <mergeCell ref="O47:R47"/>
    <mergeCell ref="B7:D7"/>
    <mergeCell ref="B79:C79"/>
    <mergeCell ref="D79:R79"/>
    <mergeCell ref="B53:R53"/>
    <mergeCell ref="B80:R80"/>
    <mergeCell ref="C52:D52"/>
    <mergeCell ref="E52:I52"/>
    <mergeCell ref="J52:N52"/>
    <mergeCell ref="O52:R52"/>
    <mergeCell ref="B57:D57"/>
    <mergeCell ref="B23:D23"/>
    <mergeCell ref="C50:D50"/>
    <mergeCell ref="E50:I50"/>
    <mergeCell ref="J50:N50"/>
    <mergeCell ref="O50:R50"/>
    <mergeCell ref="C51:D51"/>
    <mergeCell ref="E51:I51"/>
    <mergeCell ref="J51:N51"/>
    <mergeCell ref="O51:R51"/>
    <mergeCell ref="C48:D48"/>
    <mergeCell ref="E48:I48"/>
    <mergeCell ref="J48:N48"/>
    <mergeCell ref="O48:R48"/>
    <mergeCell ref="C49:D49"/>
    <mergeCell ref="B86:R86"/>
    <mergeCell ref="B87:R87"/>
    <mergeCell ref="B88:R88"/>
    <mergeCell ref="B89:R89"/>
    <mergeCell ref="B90:R91"/>
    <mergeCell ref="B94:C95"/>
    <mergeCell ref="D94:R95"/>
    <mergeCell ref="B81:R81"/>
    <mergeCell ref="B82:R82"/>
    <mergeCell ref="B83:R83"/>
    <mergeCell ref="B84:R84"/>
    <mergeCell ref="B85:R85"/>
    <mergeCell ref="E102:R102"/>
    <mergeCell ref="E103:R103"/>
    <mergeCell ref="C107:R107"/>
    <mergeCell ref="C110:R110"/>
    <mergeCell ref="B102:C104"/>
    <mergeCell ref="J104:R104"/>
    <mergeCell ref="B93:R93"/>
    <mergeCell ref="E96:R96"/>
    <mergeCell ref="E97:R97"/>
    <mergeCell ref="E98:R98"/>
    <mergeCell ref="E100:R100"/>
    <mergeCell ref="E99:R99"/>
    <mergeCell ref="E101:R101"/>
    <mergeCell ref="B96:C101"/>
  </mergeCells>
  <phoneticPr fontId="1"/>
  <dataValidations count="5">
    <dataValidation type="list" allowBlank="1" showInputMessage="1" showErrorMessage="1" sqref="F63:I63 D64" xr:uid="{00000000-0002-0000-0000-000000000000}">
      <formula1>$V$71:$V$72</formula1>
    </dataValidation>
    <dataValidation type="list" allowBlank="1" showInputMessage="1" showErrorMessage="1" sqref="D26" xr:uid="{00000000-0002-0000-0000-000001000000}">
      <formula1>$V$26:$V$30</formula1>
    </dataValidation>
    <dataValidation type="list" allowBlank="1" showInputMessage="1" showErrorMessage="1" sqref="C38:D52" xr:uid="{00000000-0002-0000-0000-000002000000}">
      <formula1>$V$39:$V$44</formula1>
    </dataValidation>
    <dataValidation type="list" allowBlank="1" showInputMessage="1" showErrorMessage="1" sqref="O38:T52" xr:uid="{00000000-0002-0000-0000-000003000000}">
      <formula1>$V$46:$V$47</formula1>
    </dataValidation>
    <dataValidation type="list" allowBlank="1" showInputMessage="1" showErrorMessage="1" sqref="D94:T95" xr:uid="{00000000-0002-0000-0000-000004000000}">
      <formula1>$V$94:$V$95</formula1>
    </dataValidation>
  </dataValidations>
  <pageMargins left="0.19685039370078741" right="0.19685039370078741" top="0.19685039370078741" bottom="0.19685039370078741" header="0.31496062992125984" footer="0.31496062992125984"/>
  <pageSetup paperSize="9" scale="76" fitToHeight="0" orientation="portrait"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1044" r:id="rId4" name="Check Box 20">
              <controlPr defaultSize="0" autoFill="0" autoLine="0" autoPict="0">
                <anchor moveWithCells="1">
                  <from>
                    <xdr:col>3</xdr:col>
                    <xdr:colOff>561975</xdr:colOff>
                    <xdr:row>95</xdr:row>
                    <xdr:rowOff>9525</xdr:rowOff>
                  </from>
                  <to>
                    <xdr:col>3</xdr:col>
                    <xdr:colOff>1171575</xdr:colOff>
                    <xdr:row>96</xdr:row>
                    <xdr:rowOff>0</xdr:rowOff>
                  </to>
                </anchor>
              </controlPr>
            </control>
          </mc:Choice>
        </mc:AlternateContent>
        <mc:AlternateContent xmlns:mc="http://schemas.openxmlformats.org/markup-compatibility/2006">
          <mc:Choice Requires="x14">
            <control shapeId="1050" r:id="rId5" name="Check Box 26">
              <controlPr defaultSize="0" autoFill="0" autoLine="0" autoPict="0">
                <anchor moveWithCells="1">
                  <from>
                    <xdr:col>1</xdr:col>
                    <xdr:colOff>123825</xdr:colOff>
                    <xdr:row>106</xdr:row>
                    <xdr:rowOff>19050</xdr:rowOff>
                  </from>
                  <to>
                    <xdr:col>2</xdr:col>
                    <xdr:colOff>142875</xdr:colOff>
                    <xdr:row>107</xdr:row>
                    <xdr:rowOff>0</xdr:rowOff>
                  </to>
                </anchor>
              </controlPr>
            </control>
          </mc:Choice>
        </mc:AlternateContent>
        <mc:AlternateContent xmlns:mc="http://schemas.openxmlformats.org/markup-compatibility/2006">
          <mc:Choice Requires="x14">
            <control shapeId="1051" r:id="rId6" name="Check Box 27">
              <controlPr defaultSize="0" autoFill="0" autoLine="0" autoPict="0">
                <anchor moveWithCells="1">
                  <from>
                    <xdr:col>3</xdr:col>
                    <xdr:colOff>571500</xdr:colOff>
                    <xdr:row>96</xdr:row>
                    <xdr:rowOff>9525</xdr:rowOff>
                  </from>
                  <to>
                    <xdr:col>3</xdr:col>
                    <xdr:colOff>1181100</xdr:colOff>
                    <xdr:row>97</xdr:row>
                    <xdr:rowOff>0</xdr:rowOff>
                  </to>
                </anchor>
              </controlPr>
            </control>
          </mc:Choice>
        </mc:AlternateContent>
        <mc:AlternateContent xmlns:mc="http://schemas.openxmlformats.org/markup-compatibility/2006">
          <mc:Choice Requires="x14">
            <control shapeId="1052" r:id="rId7" name="Check Box 28">
              <controlPr defaultSize="0" autoFill="0" autoLine="0" autoPict="0">
                <anchor moveWithCells="1">
                  <from>
                    <xdr:col>3</xdr:col>
                    <xdr:colOff>581025</xdr:colOff>
                    <xdr:row>97</xdr:row>
                    <xdr:rowOff>0</xdr:rowOff>
                  </from>
                  <to>
                    <xdr:col>3</xdr:col>
                    <xdr:colOff>1190625</xdr:colOff>
                    <xdr:row>97</xdr:row>
                    <xdr:rowOff>247650</xdr:rowOff>
                  </to>
                </anchor>
              </controlPr>
            </control>
          </mc:Choice>
        </mc:AlternateContent>
        <mc:AlternateContent xmlns:mc="http://schemas.openxmlformats.org/markup-compatibility/2006">
          <mc:Choice Requires="x14">
            <control shapeId="1053" r:id="rId8" name="Check Box 29">
              <controlPr defaultSize="0" autoFill="0" autoLine="0" autoPict="0">
                <anchor moveWithCells="1">
                  <from>
                    <xdr:col>3</xdr:col>
                    <xdr:colOff>590550</xdr:colOff>
                    <xdr:row>99</xdr:row>
                    <xdr:rowOff>19050</xdr:rowOff>
                  </from>
                  <to>
                    <xdr:col>3</xdr:col>
                    <xdr:colOff>1200150</xdr:colOff>
                    <xdr:row>100</xdr:row>
                    <xdr:rowOff>9525</xdr:rowOff>
                  </to>
                </anchor>
              </controlPr>
            </control>
          </mc:Choice>
        </mc:AlternateContent>
        <mc:AlternateContent xmlns:mc="http://schemas.openxmlformats.org/markup-compatibility/2006">
          <mc:Choice Requires="x14">
            <control shapeId="1054" r:id="rId9" name="Check Box 30">
              <controlPr defaultSize="0" autoFill="0" autoLine="0" autoPict="0">
                <anchor moveWithCells="1">
                  <from>
                    <xdr:col>3</xdr:col>
                    <xdr:colOff>609600</xdr:colOff>
                    <xdr:row>101</xdr:row>
                    <xdr:rowOff>9525</xdr:rowOff>
                  </from>
                  <to>
                    <xdr:col>3</xdr:col>
                    <xdr:colOff>1219200</xdr:colOff>
                    <xdr:row>102</xdr:row>
                    <xdr:rowOff>0</xdr:rowOff>
                  </to>
                </anchor>
              </controlPr>
            </control>
          </mc:Choice>
        </mc:AlternateContent>
        <mc:AlternateContent xmlns:mc="http://schemas.openxmlformats.org/markup-compatibility/2006">
          <mc:Choice Requires="x14">
            <control shapeId="1055" r:id="rId10" name="Check Box 31">
              <controlPr defaultSize="0" autoFill="0" autoLine="0" autoPict="0">
                <anchor moveWithCells="1">
                  <from>
                    <xdr:col>3</xdr:col>
                    <xdr:colOff>619125</xdr:colOff>
                    <xdr:row>102</xdr:row>
                    <xdr:rowOff>9525</xdr:rowOff>
                  </from>
                  <to>
                    <xdr:col>3</xdr:col>
                    <xdr:colOff>1228725</xdr:colOff>
                    <xdr:row>103</xdr:row>
                    <xdr:rowOff>0</xdr:rowOff>
                  </to>
                </anchor>
              </controlPr>
            </control>
          </mc:Choice>
        </mc:AlternateContent>
        <mc:AlternateContent xmlns:mc="http://schemas.openxmlformats.org/markup-compatibility/2006">
          <mc:Choice Requires="x14">
            <control shapeId="1056" r:id="rId11" name="Check Box 32">
              <controlPr defaultSize="0" autoFill="0" autoLine="0" autoPict="0">
                <anchor moveWithCells="1">
                  <from>
                    <xdr:col>1</xdr:col>
                    <xdr:colOff>114300</xdr:colOff>
                    <xdr:row>109</xdr:row>
                    <xdr:rowOff>9525</xdr:rowOff>
                  </from>
                  <to>
                    <xdr:col>2</xdr:col>
                    <xdr:colOff>133350</xdr:colOff>
                    <xdr:row>110</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31"/>
  <sheetViews>
    <sheetView view="pageBreakPreview" zoomScaleNormal="100" zoomScaleSheetLayoutView="100" workbookViewId="0">
      <selection activeCell="B1" sqref="B1:L1"/>
    </sheetView>
  </sheetViews>
  <sheetFormatPr defaultRowHeight="18.75"/>
  <cols>
    <col min="1" max="1" width="2.5" customWidth="1"/>
    <col min="2" max="11" width="9" style="29"/>
    <col min="12" max="12" width="10.5" style="29" customWidth="1"/>
    <col min="13" max="13" width="3.75" style="29" customWidth="1"/>
  </cols>
  <sheetData>
    <row r="1" spans="1:13" ht="24">
      <c r="A1" s="31"/>
      <c r="B1" s="270" t="s">
        <v>112</v>
      </c>
      <c r="C1" s="270"/>
      <c r="D1" s="270"/>
      <c r="E1" s="270"/>
      <c r="F1" s="270"/>
      <c r="G1" s="270"/>
      <c r="H1" s="270"/>
      <c r="I1" s="270"/>
      <c r="J1" s="270"/>
      <c r="K1" s="270"/>
      <c r="L1" s="270"/>
      <c r="M1" s="87"/>
    </row>
    <row r="2" spans="1:13">
      <c r="A2" s="31"/>
      <c r="B2" s="30"/>
      <c r="C2" s="30"/>
      <c r="D2" s="30"/>
      <c r="E2" s="30"/>
      <c r="F2" s="30"/>
      <c r="G2" s="30"/>
      <c r="H2" s="30"/>
      <c r="I2" s="30"/>
      <c r="J2" s="30"/>
      <c r="K2" s="30"/>
      <c r="L2" s="30"/>
      <c r="M2" s="30"/>
    </row>
    <row r="3" spans="1:13" ht="18.75" customHeight="1">
      <c r="A3" s="31"/>
      <c r="B3" s="268" t="s">
        <v>113</v>
      </c>
      <c r="C3" s="268"/>
      <c r="D3" s="268"/>
      <c r="E3" s="268"/>
      <c r="F3" s="268"/>
      <c r="G3" s="268"/>
      <c r="H3" s="268"/>
      <c r="I3" s="268"/>
      <c r="J3" s="268"/>
      <c r="K3" s="268"/>
      <c r="L3" s="268"/>
      <c r="M3" s="88"/>
    </row>
    <row r="4" spans="1:13">
      <c r="A4" s="31"/>
      <c r="B4" s="268"/>
      <c r="C4" s="268"/>
      <c r="D4" s="268"/>
      <c r="E4" s="268"/>
      <c r="F4" s="268"/>
      <c r="G4" s="268"/>
      <c r="H4" s="268"/>
      <c r="I4" s="268"/>
      <c r="J4" s="268"/>
      <c r="K4" s="268"/>
      <c r="L4" s="268"/>
      <c r="M4" s="88"/>
    </row>
    <row r="5" spans="1:13">
      <c r="A5" s="31"/>
      <c r="B5" s="268"/>
      <c r="C5" s="268"/>
      <c r="D5" s="268"/>
      <c r="E5" s="268"/>
      <c r="F5" s="268"/>
      <c r="G5" s="268"/>
      <c r="H5" s="268"/>
      <c r="I5" s="268"/>
      <c r="J5" s="268"/>
      <c r="K5" s="268"/>
      <c r="L5" s="268"/>
      <c r="M5" s="88"/>
    </row>
    <row r="6" spans="1:13">
      <c r="A6" s="31"/>
      <c r="B6" s="268" t="s">
        <v>114</v>
      </c>
      <c r="C6" s="268"/>
      <c r="D6" s="268"/>
      <c r="E6" s="268"/>
      <c r="F6" s="268"/>
      <c r="G6" s="268"/>
      <c r="H6" s="268"/>
      <c r="I6" s="268"/>
      <c r="J6" s="268"/>
      <c r="K6" s="268"/>
      <c r="L6" s="268"/>
      <c r="M6" s="88"/>
    </row>
    <row r="7" spans="1:13">
      <c r="A7" s="31"/>
      <c r="B7" s="268"/>
      <c r="C7" s="268"/>
      <c r="D7" s="268"/>
      <c r="E7" s="268"/>
      <c r="F7" s="268"/>
      <c r="G7" s="268"/>
      <c r="H7" s="268"/>
      <c r="I7" s="268"/>
      <c r="J7" s="268"/>
      <c r="K7" s="268"/>
      <c r="L7" s="268"/>
      <c r="M7" s="88"/>
    </row>
    <row r="8" spans="1:13">
      <c r="A8" s="31"/>
      <c r="B8" s="268" t="s">
        <v>115</v>
      </c>
      <c r="C8" s="268"/>
      <c r="D8" s="268"/>
      <c r="E8" s="268"/>
      <c r="F8" s="268"/>
      <c r="G8" s="268"/>
      <c r="H8" s="268"/>
      <c r="I8" s="268"/>
      <c r="J8" s="268"/>
      <c r="K8" s="268"/>
      <c r="L8" s="268"/>
      <c r="M8" s="88"/>
    </row>
    <row r="9" spans="1:13">
      <c r="A9" s="31"/>
      <c r="B9" s="268"/>
      <c r="C9" s="268"/>
      <c r="D9" s="268"/>
      <c r="E9" s="268"/>
      <c r="F9" s="268"/>
      <c r="G9" s="268"/>
      <c r="H9" s="268"/>
      <c r="I9" s="268"/>
      <c r="J9" s="268"/>
      <c r="K9" s="268"/>
      <c r="L9" s="268"/>
      <c r="M9" s="88"/>
    </row>
    <row r="10" spans="1:13" ht="18.75" customHeight="1">
      <c r="A10" s="31"/>
      <c r="B10" s="268" t="s">
        <v>116</v>
      </c>
      <c r="C10" s="268"/>
      <c r="D10" s="268"/>
      <c r="E10" s="268"/>
      <c r="F10" s="268"/>
      <c r="G10" s="268"/>
      <c r="H10" s="268"/>
      <c r="I10" s="268"/>
      <c r="J10" s="268"/>
      <c r="K10" s="268"/>
      <c r="L10" s="268"/>
      <c r="M10" s="88"/>
    </row>
    <row r="11" spans="1:13">
      <c r="A11" s="31"/>
      <c r="B11" s="268"/>
      <c r="C11" s="268"/>
      <c r="D11" s="268"/>
      <c r="E11" s="268"/>
      <c r="F11" s="268"/>
      <c r="G11" s="268"/>
      <c r="H11" s="268"/>
      <c r="I11" s="268"/>
      <c r="J11" s="268"/>
      <c r="K11" s="268"/>
      <c r="L11" s="268"/>
      <c r="M11" s="88"/>
    </row>
    <row r="12" spans="1:13">
      <c r="A12" s="31"/>
      <c r="B12" s="268"/>
      <c r="C12" s="268"/>
      <c r="D12" s="268"/>
      <c r="E12" s="268"/>
      <c r="F12" s="268"/>
      <c r="G12" s="268"/>
      <c r="H12" s="268"/>
      <c r="I12" s="268"/>
      <c r="J12" s="268"/>
      <c r="K12" s="268"/>
      <c r="L12" s="268"/>
      <c r="M12" s="88"/>
    </row>
    <row r="13" spans="1:13">
      <c r="A13" s="31"/>
      <c r="B13" s="268" t="s">
        <v>117</v>
      </c>
      <c r="C13" s="268"/>
      <c r="D13" s="268"/>
      <c r="E13" s="268"/>
      <c r="F13" s="268"/>
      <c r="G13" s="268"/>
      <c r="H13" s="268"/>
      <c r="I13" s="268"/>
      <c r="J13" s="268"/>
      <c r="K13" s="268"/>
      <c r="L13" s="268"/>
      <c r="M13" s="88"/>
    </row>
    <row r="14" spans="1:13">
      <c r="A14" s="31"/>
      <c r="B14" s="268"/>
      <c r="C14" s="268"/>
      <c r="D14" s="268"/>
      <c r="E14" s="268"/>
      <c r="F14" s="268"/>
      <c r="G14" s="268"/>
      <c r="H14" s="268"/>
      <c r="I14" s="268"/>
      <c r="J14" s="268"/>
      <c r="K14" s="268"/>
      <c r="L14" s="268"/>
      <c r="M14" s="88"/>
    </row>
    <row r="15" spans="1:13">
      <c r="A15" s="31"/>
      <c r="B15" s="30"/>
      <c r="C15" s="30"/>
      <c r="D15" s="30"/>
      <c r="E15" s="30"/>
      <c r="F15" s="30"/>
      <c r="G15" s="30"/>
      <c r="H15" s="30"/>
      <c r="I15" s="30"/>
      <c r="J15" s="30"/>
      <c r="K15" s="30"/>
      <c r="L15" s="30"/>
      <c r="M15" s="30"/>
    </row>
    <row r="16" spans="1:13">
      <c r="A16" s="31"/>
      <c r="B16" s="268" t="s">
        <v>118</v>
      </c>
      <c r="C16" s="268"/>
      <c r="D16" s="268"/>
      <c r="E16" s="268"/>
      <c r="F16" s="268"/>
      <c r="G16" s="268"/>
      <c r="H16" s="268"/>
      <c r="I16" s="268"/>
      <c r="J16" s="268"/>
      <c r="K16" s="268"/>
      <c r="L16" s="268"/>
      <c r="M16" s="88"/>
    </row>
    <row r="17" spans="1:13">
      <c r="A17" s="31"/>
      <c r="B17" s="268" t="s">
        <v>119</v>
      </c>
      <c r="C17" s="268"/>
      <c r="D17" s="268"/>
      <c r="E17" s="268"/>
      <c r="F17" s="268"/>
      <c r="G17" s="268"/>
      <c r="H17" s="268"/>
      <c r="I17" s="268"/>
      <c r="J17" s="268"/>
      <c r="K17" s="268"/>
      <c r="L17" s="268"/>
      <c r="M17" s="88"/>
    </row>
    <row r="18" spans="1:13">
      <c r="A18" s="31"/>
      <c r="B18" s="268" t="s">
        <v>120</v>
      </c>
      <c r="C18" s="268"/>
      <c r="D18" s="268"/>
      <c r="E18" s="268"/>
      <c r="F18" s="268"/>
      <c r="G18" s="268"/>
      <c r="H18" s="268"/>
      <c r="I18" s="268"/>
      <c r="J18" s="268"/>
      <c r="K18" s="268"/>
      <c r="L18" s="268"/>
      <c r="M18" s="88"/>
    </row>
    <row r="19" spans="1:13">
      <c r="A19" s="31"/>
      <c r="B19" s="268" t="s">
        <v>121</v>
      </c>
      <c r="C19" s="268"/>
      <c r="D19" s="268"/>
      <c r="E19" s="268"/>
      <c r="F19" s="268"/>
      <c r="G19" s="268"/>
      <c r="H19" s="268"/>
      <c r="I19" s="268"/>
      <c r="J19" s="268"/>
      <c r="K19" s="268"/>
      <c r="L19" s="268"/>
      <c r="M19" s="88"/>
    </row>
    <row r="20" spans="1:13">
      <c r="A20" s="31"/>
      <c r="B20" s="268" t="s">
        <v>122</v>
      </c>
      <c r="C20" s="268"/>
      <c r="D20" s="268"/>
      <c r="E20" s="268"/>
      <c r="F20" s="268"/>
      <c r="G20" s="268"/>
      <c r="H20" s="268"/>
      <c r="I20" s="268"/>
      <c r="J20" s="268"/>
      <c r="K20" s="268"/>
      <c r="L20" s="268"/>
      <c r="M20" s="88"/>
    </row>
    <row r="21" spans="1:13">
      <c r="A21" s="31"/>
      <c r="B21" s="268" t="s">
        <v>123</v>
      </c>
      <c r="C21" s="268"/>
      <c r="D21" s="268"/>
      <c r="E21" s="268"/>
      <c r="F21" s="268"/>
      <c r="G21" s="268"/>
      <c r="H21" s="268"/>
      <c r="I21" s="268"/>
      <c r="J21" s="268"/>
      <c r="K21" s="268"/>
      <c r="L21" s="268"/>
      <c r="M21" s="88"/>
    </row>
    <row r="22" spans="1:13">
      <c r="A22" s="31"/>
      <c r="B22" s="30"/>
      <c r="C22" s="30"/>
      <c r="D22" s="30"/>
      <c r="E22" s="30"/>
      <c r="F22" s="30"/>
      <c r="G22" s="30"/>
      <c r="H22" s="30"/>
      <c r="I22" s="30"/>
      <c r="J22" s="30"/>
      <c r="K22" s="30"/>
      <c r="L22" s="30"/>
      <c r="M22" s="30"/>
    </row>
    <row r="23" spans="1:13">
      <c r="A23" s="31"/>
      <c r="B23" s="268" t="s">
        <v>124</v>
      </c>
      <c r="C23" s="268"/>
      <c r="D23" s="268"/>
      <c r="E23" s="268"/>
      <c r="F23" s="268"/>
      <c r="G23" s="268"/>
      <c r="H23" s="268"/>
      <c r="I23" s="268"/>
      <c r="J23" s="268"/>
      <c r="K23" s="268"/>
      <c r="L23" s="268"/>
      <c r="M23" s="88"/>
    </row>
    <row r="24" spans="1:13">
      <c r="A24" s="31"/>
      <c r="B24" s="268"/>
      <c r="C24" s="268"/>
      <c r="D24" s="268"/>
      <c r="E24" s="268"/>
      <c r="F24" s="268"/>
      <c r="G24" s="268"/>
      <c r="H24" s="268"/>
      <c r="I24" s="268"/>
      <c r="J24" s="268"/>
      <c r="K24" s="268"/>
      <c r="L24" s="268"/>
      <c r="M24" s="88"/>
    </row>
    <row r="25" spans="1:13">
      <c r="A25" s="31"/>
      <c r="B25" s="268"/>
      <c r="C25" s="268"/>
      <c r="D25" s="268"/>
      <c r="E25" s="268"/>
      <c r="F25" s="268"/>
      <c r="G25" s="268"/>
      <c r="H25" s="268"/>
      <c r="I25" s="268"/>
      <c r="J25" s="268"/>
      <c r="K25" s="268"/>
      <c r="L25" s="268"/>
      <c r="M25" s="88"/>
    </row>
    <row r="26" spans="1:13">
      <c r="A26" s="31"/>
      <c r="B26" s="30"/>
      <c r="C26" s="30"/>
      <c r="D26" s="30"/>
      <c r="E26" s="30"/>
      <c r="F26" s="30"/>
      <c r="G26" s="30"/>
      <c r="H26" s="30"/>
      <c r="I26" s="30"/>
      <c r="J26" s="30"/>
      <c r="K26" s="30"/>
      <c r="L26" s="30"/>
      <c r="M26" s="30"/>
    </row>
    <row r="27" spans="1:13">
      <c r="A27" s="31"/>
      <c r="B27" s="268" t="s">
        <v>125</v>
      </c>
      <c r="C27" s="268"/>
      <c r="D27" s="268"/>
      <c r="E27" s="268"/>
      <c r="F27" s="268"/>
      <c r="G27" s="268"/>
      <c r="H27" s="268"/>
      <c r="I27" s="268"/>
      <c r="J27" s="268"/>
      <c r="K27" s="268"/>
      <c r="L27" s="268"/>
      <c r="M27" s="88"/>
    </row>
    <row r="28" spans="1:13">
      <c r="A28" s="31"/>
      <c r="B28" s="268"/>
      <c r="C28" s="268"/>
      <c r="D28" s="268"/>
      <c r="E28" s="268"/>
      <c r="F28" s="268"/>
      <c r="G28" s="268"/>
      <c r="H28" s="268"/>
      <c r="I28" s="268"/>
      <c r="J28" s="268"/>
      <c r="K28" s="268"/>
      <c r="L28" s="268"/>
      <c r="M28" s="88"/>
    </row>
    <row r="29" spans="1:13">
      <c r="A29" s="31"/>
      <c r="B29" s="30"/>
      <c r="C29" s="30"/>
      <c r="D29" s="30"/>
      <c r="E29" s="30"/>
      <c r="F29" s="30"/>
      <c r="G29" s="30"/>
      <c r="H29" s="30"/>
      <c r="I29" s="30"/>
      <c r="J29" s="30"/>
      <c r="K29" s="30"/>
      <c r="L29" s="30"/>
      <c r="M29" s="30"/>
    </row>
    <row r="30" spans="1:13">
      <c r="A30" s="31"/>
      <c r="B30" s="269" t="s">
        <v>126</v>
      </c>
      <c r="C30" s="269"/>
      <c r="D30" s="269"/>
      <c r="E30" s="269"/>
      <c r="F30" s="269"/>
      <c r="G30" s="269"/>
      <c r="H30" s="269"/>
      <c r="I30" s="269"/>
      <c r="J30" s="269"/>
      <c r="K30" s="269"/>
      <c r="L30" s="269"/>
      <c r="M30" s="89"/>
    </row>
    <row r="31" spans="1:13">
      <c r="A31" s="31"/>
    </row>
  </sheetData>
  <mergeCells count="15">
    <mergeCell ref="B3:L5"/>
    <mergeCell ref="B1:L1"/>
    <mergeCell ref="B6:L7"/>
    <mergeCell ref="B8:L9"/>
    <mergeCell ref="B10:L12"/>
    <mergeCell ref="B13:L14"/>
    <mergeCell ref="B16:L16"/>
    <mergeCell ref="B17:L17"/>
    <mergeCell ref="B30:L30"/>
    <mergeCell ref="B18:L18"/>
    <mergeCell ref="B19:L19"/>
    <mergeCell ref="B20:L20"/>
    <mergeCell ref="B21:L21"/>
    <mergeCell ref="B23:L25"/>
    <mergeCell ref="B27:L28"/>
  </mergeCells>
  <phoneticPr fontId="1"/>
  <pageMargins left="0.25" right="0.25" top="0.75" bottom="0.75" header="0.3" footer="0.3"/>
  <pageSetup paperSize="9" fitToHeight="0" orientation="portrait"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申請書</vt:lpstr>
      <vt:lpstr>別紙）申請書および添付書類管理取扱い規程</vt:lpstr>
      <vt:lpstr>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takubo</dc:creator>
  <cp:lastModifiedBy>takubo@mast-top.com</cp:lastModifiedBy>
  <cp:lastPrinted>2021-03-05T02:30:57Z</cp:lastPrinted>
  <dcterms:created xsi:type="dcterms:W3CDTF">2015-06-05T18:19:34Z</dcterms:created>
  <dcterms:modified xsi:type="dcterms:W3CDTF">2023-11-20T09:59:08Z</dcterms:modified>
</cp:coreProperties>
</file>